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4355" windowHeight="4680" firstSheet="2" activeTab="11"/>
  </bookViews>
  <sheets>
    <sheet name="100m" sheetId="1" r:id="rId1"/>
    <sheet name="200m" sheetId="11" r:id="rId2"/>
    <sheet name="800m" sheetId="2" r:id="rId3"/>
    <sheet name="5000m" sheetId="3" r:id="rId4"/>
    <sheet name="5000m sol" sheetId="4" r:id="rId5"/>
    <sheet name="augstlēkšana" sheetId="5" r:id="rId6"/>
    <sheet name="tāllēkšana" sheetId="6" r:id="rId7"/>
    <sheet name="trīssoļlēkšana" sheetId="12" r:id="rId8"/>
    <sheet name="lode" sheetId="7" r:id="rId9"/>
    <sheet name="disks" sheetId="8" r:id="rId10"/>
    <sheet name="šķēps" sheetId="9" r:id="rId11"/>
    <sheet name="smaguma meš" sheetId="10" r:id="rId12"/>
  </sheets>
  <calcPr calcId="125725"/>
</workbook>
</file>

<file path=xl/calcChain.xml><?xml version="1.0" encoding="utf-8"?>
<calcChain xmlns="http://schemas.openxmlformats.org/spreadsheetml/2006/main">
  <c r="H26" i="9"/>
  <c r="H24"/>
  <c r="H23"/>
  <c r="H32"/>
  <c r="H23" i="3"/>
  <c r="H21"/>
  <c r="H19"/>
  <c r="H25"/>
  <c r="H26"/>
  <c r="H33" i="8"/>
  <c r="H35"/>
  <c r="H32"/>
  <c r="H28" i="2"/>
  <c r="H30"/>
  <c r="H29"/>
  <c r="H29" i="5"/>
  <c r="H23"/>
  <c r="H32" i="7"/>
  <c r="H36"/>
  <c r="H24" i="1"/>
  <c r="H18" i="11"/>
  <c r="H17"/>
  <c r="H16"/>
  <c r="H19"/>
  <c r="H20"/>
  <c r="H18" i="12"/>
  <c r="H22"/>
  <c r="H21"/>
  <c r="H20"/>
  <c r="H19"/>
  <c r="H24"/>
  <c r="H23"/>
  <c r="H20" i="10"/>
  <c r="H21"/>
  <c r="H22"/>
  <c r="H23"/>
  <c r="H26"/>
  <c r="H19"/>
  <c r="H25"/>
  <c r="H24"/>
  <c r="H28" i="9"/>
  <c r="H25"/>
  <c r="H27"/>
  <c r="H33"/>
  <c r="H30"/>
  <c r="H31"/>
  <c r="H29"/>
  <c r="H34"/>
  <c r="H24" i="3"/>
  <c r="H20"/>
  <c r="H22"/>
  <c r="H20" i="4"/>
  <c r="H19"/>
  <c r="H21"/>
  <c r="H18"/>
  <c r="H23"/>
  <c r="H24"/>
  <c r="H22"/>
  <c r="H21" i="6"/>
  <c r="H22"/>
  <c r="H23"/>
  <c r="H19"/>
  <c r="H26"/>
  <c r="H25"/>
  <c r="H24"/>
  <c r="H20"/>
  <c r="H22" i="5"/>
  <c r="H38" i="8"/>
  <c r="H27"/>
  <c r="H40"/>
  <c r="H30"/>
  <c r="H31"/>
  <c r="H41"/>
  <c r="H28"/>
  <c r="H37"/>
  <c r="H29"/>
  <c r="H36"/>
  <c r="H39"/>
  <c r="H34"/>
  <c r="H24" i="2"/>
  <c r="H26"/>
  <c r="H27"/>
  <c r="H21"/>
  <c r="H22"/>
  <c r="H25"/>
  <c r="H23"/>
  <c r="H24" i="5"/>
  <c r="H25"/>
  <c r="H28"/>
  <c r="H27"/>
  <c r="H26"/>
  <c r="H21"/>
  <c r="H25" i="1"/>
  <c r="H21"/>
  <c r="H22"/>
  <c r="H23"/>
  <c r="H19"/>
  <c r="H20"/>
  <c r="H26"/>
  <c r="H28" i="7"/>
  <c r="H25"/>
  <c r="H31"/>
  <c r="H26"/>
  <c r="H34"/>
  <c r="H30"/>
  <c r="H33"/>
  <c r="H35"/>
  <c r="H27"/>
  <c r="H29"/>
</calcChain>
</file>

<file path=xl/sharedStrings.xml><?xml version="1.0" encoding="utf-8"?>
<sst xmlns="http://schemas.openxmlformats.org/spreadsheetml/2006/main" count="672" uniqueCount="108">
  <si>
    <t>Vieta</t>
  </si>
  <si>
    <t>Vārds, uzvārds</t>
  </si>
  <si>
    <t>Rezultāts</t>
  </si>
  <si>
    <t xml:space="preserve">VALMIERAS ATKLĀTĀS- INDIVIDUĀLĀS MEISTARSACĪKSTES VIEGLATLĒTIKĀ VETERĀNIEM </t>
  </si>
  <si>
    <t>REZULTĀTI</t>
  </si>
  <si>
    <t>100m Kungi</t>
  </si>
  <si>
    <t>800m Kungi</t>
  </si>
  <si>
    <t>Augstlēkšana Kungi</t>
  </si>
  <si>
    <t>Lodes grūšana Kungi</t>
  </si>
  <si>
    <t>Diska mešana Kungi</t>
  </si>
  <si>
    <t>Šķēpa mešana Kungi</t>
  </si>
  <si>
    <t>Smaguma mešana Kungi</t>
  </si>
  <si>
    <t>5000m Kungi</t>
  </si>
  <si>
    <t>5000m soļošana Kungi</t>
  </si>
  <si>
    <t>Vec.gr.</t>
  </si>
  <si>
    <t>Ilgonis Miķelsons</t>
  </si>
  <si>
    <t>V6</t>
  </si>
  <si>
    <t>Arvīds Vītols</t>
  </si>
  <si>
    <t>V7</t>
  </si>
  <si>
    <t>Alberts Trops</t>
  </si>
  <si>
    <t>Dzintars Briedis</t>
  </si>
  <si>
    <t>V8</t>
  </si>
  <si>
    <t>V9</t>
  </si>
  <si>
    <t>Dzimš.g.</t>
  </si>
  <si>
    <t>Lodes grūšana ar koeficientu</t>
  </si>
  <si>
    <t>V2</t>
  </si>
  <si>
    <t>Ivars Dundurs</t>
  </si>
  <si>
    <t>V5</t>
  </si>
  <si>
    <t>Koef.</t>
  </si>
  <si>
    <t>Gala rez.</t>
  </si>
  <si>
    <t>Jānis Dainis</t>
  </si>
  <si>
    <t>Ilmārs Drullis</t>
  </si>
  <si>
    <t>Jānis Mankovskis</t>
  </si>
  <si>
    <t>V3</t>
  </si>
  <si>
    <t>V4</t>
  </si>
  <si>
    <t>Tālis Auniņš</t>
  </si>
  <si>
    <t>Roberts Eglītis</t>
  </si>
  <si>
    <t>Valdis Cela</t>
  </si>
  <si>
    <t>100m ar koeficientu</t>
  </si>
  <si>
    <t>Jānis Kaprālis</t>
  </si>
  <si>
    <t>Valdis Blūms</t>
  </si>
  <si>
    <t>Augstlēkšana ar koeficientu</t>
  </si>
  <si>
    <t>Gunārs Mīlenbergs</t>
  </si>
  <si>
    <t>800m ar koeficientu</t>
  </si>
  <si>
    <t>Jānis Pērkons</t>
  </si>
  <si>
    <t>Egons Masāns</t>
  </si>
  <si>
    <t>Diska mešana ar koeficientu</t>
  </si>
  <si>
    <t>Kestutis Abromaitis</t>
  </si>
  <si>
    <t>Tāllēkšana ar koeficientu</t>
  </si>
  <si>
    <t>Tāllēkšana Kungi</t>
  </si>
  <si>
    <t>Ēriks Jukāms</t>
  </si>
  <si>
    <t xml:space="preserve">Jānis Kaprālis </t>
  </si>
  <si>
    <t>Raitis Lērme</t>
  </si>
  <si>
    <t>5000m soļošana ar koeficientu</t>
  </si>
  <si>
    <t>Guntars Inauskis</t>
  </si>
  <si>
    <t>5000m ar koeficientu</t>
  </si>
  <si>
    <t>Šķēpa mešana ar koeficientu</t>
  </si>
  <si>
    <t>Smaguma mešana ar koeficientu</t>
  </si>
  <si>
    <t>Aivars Mirks</t>
  </si>
  <si>
    <t>Valmiera, 2013.gada 6.jūlijā</t>
  </si>
  <si>
    <t>Valmiera, 2013.gad 6.jūlijā</t>
  </si>
  <si>
    <t>Trīssoļlēkšana Kungi</t>
  </si>
  <si>
    <t>Trīssoļlēkšana ar koeficientu</t>
  </si>
  <si>
    <t>200m Kungi</t>
  </si>
  <si>
    <t>200m ar koeficientu</t>
  </si>
  <si>
    <t>Juris Malnacis</t>
  </si>
  <si>
    <t>Andrejs Vācietis</t>
  </si>
  <si>
    <t>Raivis Kārkliņš</t>
  </si>
  <si>
    <t>Gunārs Rubenis</t>
  </si>
  <si>
    <t>Vairis Krauklis</t>
  </si>
  <si>
    <t>Juris Baraus</t>
  </si>
  <si>
    <t>Valdis Ņilovs</t>
  </si>
  <si>
    <t>V1</t>
  </si>
  <si>
    <t>Dainis Āboliņš</t>
  </si>
  <si>
    <t>Jānis Važņevičš</t>
  </si>
  <si>
    <t>Jānis Supe</t>
  </si>
  <si>
    <t>Mihails Maksimenko</t>
  </si>
  <si>
    <t>Vladimirs Poļakovs</t>
  </si>
  <si>
    <t>14,0</t>
  </si>
  <si>
    <t>Jānis Buks</t>
  </si>
  <si>
    <t>Aldis Putns</t>
  </si>
  <si>
    <t>Jānis Vanuška</t>
  </si>
  <si>
    <t>Mārtiņš Stabiņš</t>
  </si>
  <si>
    <t>Jānis Pāvuliņš</t>
  </si>
  <si>
    <t>Jānis Zagorskis</t>
  </si>
  <si>
    <t>Jānis Markevics</t>
  </si>
  <si>
    <t>ā.k.</t>
  </si>
  <si>
    <t>1.2786</t>
  </si>
  <si>
    <t>Raimonds Žigņevskis</t>
  </si>
  <si>
    <t>Regža Ansis</t>
  </si>
  <si>
    <t>Buls Broņislavs</t>
  </si>
  <si>
    <t>Viktors Zarnickis</t>
  </si>
  <si>
    <t>bez rez.</t>
  </si>
  <si>
    <t>Mārtiņš Rūniks</t>
  </si>
  <si>
    <t>Aldis Dainis</t>
  </si>
  <si>
    <t>Aleksejs Koziņecs</t>
  </si>
  <si>
    <t>Pēteris Ārents</t>
  </si>
  <si>
    <t>2,26,8</t>
  </si>
  <si>
    <t>2,28,7</t>
  </si>
  <si>
    <t>Vaidilis Jurenas</t>
  </si>
  <si>
    <t>2,55,5</t>
  </si>
  <si>
    <t>Arnis Cāns</t>
  </si>
  <si>
    <t>ā.k</t>
  </si>
  <si>
    <t>Helmuts Rodke</t>
  </si>
  <si>
    <t>Juris Kožeurovs</t>
  </si>
  <si>
    <t>Haris Āboltiņš</t>
  </si>
  <si>
    <t>Raimonds Žižņevskis</t>
  </si>
  <si>
    <t>Jānis  Zagorskis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</si>
</sst>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"/>
  </numFmts>
  <fonts count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47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0" fillId="0" borderId="0" xfId="0" applyBorder="1"/>
    <xf numFmtId="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5" xfId="0" applyFill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2" xfId="0" applyBorder="1" applyAlignment="1">
      <alignment horizontal="center"/>
    </xf>
  </cellXfs>
  <cellStyles count="1">
    <cellStyle name="Parastais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opLeftCell="A4" workbookViewId="0">
      <selection activeCell="D23" sqref="D23"/>
    </sheetView>
  </sheetViews>
  <sheetFormatPr defaultRowHeight="15"/>
  <cols>
    <col min="1" max="1" width="4.42578125" customWidth="1"/>
    <col min="2" max="2" width="7.5703125" customWidth="1"/>
    <col min="3" max="3" width="19.5703125" customWidth="1"/>
    <col min="4" max="4" width="9.28515625" customWidth="1"/>
    <col min="5" max="5" width="9.5703125" customWidth="1"/>
  </cols>
  <sheetData>
    <row r="1" spans="1:6">
      <c r="A1" s="10" t="s">
        <v>3</v>
      </c>
      <c r="B1" s="10"/>
      <c r="C1" s="10"/>
      <c r="D1" s="10"/>
      <c r="E1" s="10"/>
      <c r="F1" s="10"/>
    </row>
    <row r="2" spans="1:6">
      <c r="A2" s="10" t="s">
        <v>4</v>
      </c>
      <c r="B2" s="10"/>
      <c r="C2" s="10"/>
      <c r="D2" s="10"/>
      <c r="E2" s="10"/>
      <c r="F2" s="10"/>
    </row>
    <row r="3" spans="1:6">
      <c r="A3" s="10" t="s">
        <v>59</v>
      </c>
      <c r="B3" s="10"/>
      <c r="C3" s="10"/>
      <c r="D3" s="10"/>
      <c r="E3" s="10"/>
      <c r="F3" s="10"/>
    </row>
    <row r="4" spans="1:6">
      <c r="A4" s="10"/>
      <c r="B4" s="10"/>
      <c r="C4" s="10"/>
      <c r="D4" s="10"/>
      <c r="E4" s="10"/>
      <c r="F4" s="10"/>
    </row>
    <row r="5" spans="1:6">
      <c r="A5" s="10"/>
      <c r="B5" t="s">
        <v>5</v>
      </c>
      <c r="C5" s="10"/>
      <c r="D5" s="10"/>
      <c r="E5" s="10"/>
      <c r="F5" s="10"/>
    </row>
    <row r="6" spans="1:6">
      <c r="A6" s="11"/>
      <c r="B6" s="12" t="s">
        <v>0</v>
      </c>
      <c r="C6" s="12" t="s">
        <v>1</v>
      </c>
      <c r="D6" s="12" t="s">
        <v>23</v>
      </c>
      <c r="E6" s="12" t="s">
        <v>14</v>
      </c>
      <c r="F6" s="12" t="s">
        <v>2</v>
      </c>
    </row>
    <row r="7" spans="1:6" s="10" customFormat="1">
      <c r="A7" s="11"/>
      <c r="B7" s="12">
        <v>1</v>
      </c>
      <c r="C7" s="12" t="s">
        <v>36</v>
      </c>
      <c r="D7" s="12">
        <v>1966</v>
      </c>
      <c r="E7" s="12" t="s">
        <v>33</v>
      </c>
      <c r="F7" s="12">
        <v>14.2</v>
      </c>
    </row>
    <row r="8" spans="1:6">
      <c r="A8" s="11"/>
      <c r="B8" s="12">
        <v>1</v>
      </c>
      <c r="C8" s="12" t="s">
        <v>35</v>
      </c>
      <c r="D8" s="12">
        <v>1956</v>
      </c>
      <c r="E8" s="12" t="s">
        <v>27</v>
      </c>
      <c r="F8" s="12">
        <v>13.7</v>
      </c>
    </row>
    <row r="9" spans="1:6" s="10" customFormat="1">
      <c r="A9" s="11"/>
      <c r="B9" s="12">
        <v>2</v>
      </c>
      <c r="C9" s="12" t="s">
        <v>47</v>
      </c>
      <c r="D9" s="12">
        <v>1956</v>
      </c>
      <c r="E9" s="12" t="s">
        <v>27</v>
      </c>
      <c r="F9" s="12">
        <v>14.4</v>
      </c>
    </row>
    <row r="10" spans="1:6">
      <c r="A10" s="11"/>
      <c r="B10" s="12">
        <v>1</v>
      </c>
      <c r="C10" s="12" t="s">
        <v>77</v>
      </c>
      <c r="D10" s="12">
        <v>1953</v>
      </c>
      <c r="E10" s="12" t="s">
        <v>16</v>
      </c>
      <c r="F10" s="27" t="s">
        <v>78</v>
      </c>
    </row>
    <row r="11" spans="1:6" s="10" customFormat="1">
      <c r="A11" s="11"/>
      <c r="B11" s="12">
        <v>2</v>
      </c>
      <c r="C11" s="12" t="s">
        <v>69</v>
      </c>
      <c r="D11" s="12">
        <v>1953</v>
      </c>
      <c r="E11" s="12" t="s">
        <v>16</v>
      </c>
      <c r="F11" s="12">
        <v>14.5</v>
      </c>
    </row>
    <row r="12" spans="1:6" s="10" customFormat="1">
      <c r="A12" s="11"/>
      <c r="B12" s="12">
        <v>1</v>
      </c>
      <c r="C12" s="12" t="s">
        <v>31</v>
      </c>
      <c r="D12" s="12">
        <v>1946</v>
      </c>
      <c r="E12" s="12" t="s">
        <v>18</v>
      </c>
      <c r="F12" s="12">
        <v>15.4</v>
      </c>
    </row>
    <row r="13" spans="1:6">
      <c r="A13" s="11"/>
      <c r="B13" s="12">
        <v>1</v>
      </c>
      <c r="C13" s="12" t="s">
        <v>32</v>
      </c>
      <c r="D13" s="12">
        <v>1940</v>
      </c>
      <c r="E13" s="12" t="s">
        <v>21</v>
      </c>
      <c r="F13" s="12">
        <v>15.1</v>
      </c>
    </row>
    <row r="14" spans="1:6" s="10" customFormat="1">
      <c r="A14" s="11"/>
      <c r="B14" s="12">
        <v>1</v>
      </c>
      <c r="C14" s="12" t="s">
        <v>79</v>
      </c>
      <c r="D14" s="12">
        <v>1938</v>
      </c>
      <c r="E14" s="12" t="s">
        <v>22</v>
      </c>
      <c r="F14" s="12">
        <v>16.7</v>
      </c>
    </row>
    <row r="17" spans="1:8">
      <c r="A17" s="10"/>
      <c r="B17" t="s">
        <v>38</v>
      </c>
      <c r="C17" s="10"/>
      <c r="D17" s="10"/>
      <c r="E17" s="10"/>
      <c r="F17" s="10"/>
    </row>
    <row r="18" spans="1:8">
      <c r="A18" s="11"/>
      <c r="B18" s="12" t="s">
        <v>0</v>
      </c>
      <c r="C18" s="12" t="s">
        <v>1</v>
      </c>
      <c r="D18" s="12" t="s">
        <v>23</v>
      </c>
      <c r="E18" s="12" t="s">
        <v>14</v>
      </c>
      <c r="F18" s="12" t="s">
        <v>2</v>
      </c>
      <c r="G18" s="12" t="s">
        <v>28</v>
      </c>
      <c r="H18" s="12" t="s">
        <v>29</v>
      </c>
    </row>
    <row r="19" spans="1:8">
      <c r="A19" s="11"/>
      <c r="B19" s="12">
        <v>1</v>
      </c>
      <c r="C19" s="12" t="s">
        <v>32</v>
      </c>
      <c r="D19" s="12">
        <v>1940</v>
      </c>
      <c r="E19" s="12" t="s">
        <v>21</v>
      </c>
      <c r="F19" s="12">
        <v>15.1</v>
      </c>
      <c r="G19" s="12">
        <v>0.74519999999999997</v>
      </c>
      <c r="H19" s="14">
        <f t="shared" ref="H19:H26" si="0">F19*G19</f>
        <v>11.252519999999999</v>
      </c>
    </row>
    <row r="20" spans="1:8">
      <c r="A20" s="11"/>
      <c r="B20" s="12">
        <v>2</v>
      </c>
      <c r="C20" s="12" t="s">
        <v>35</v>
      </c>
      <c r="D20" s="12">
        <v>1956</v>
      </c>
      <c r="E20" s="12" t="s">
        <v>27</v>
      </c>
      <c r="F20" s="12">
        <v>13.7</v>
      </c>
      <c r="G20" s="12">
        <v>0.85209999999999997</v>
      </c>
      <c r="H20" s="14">
        <f t="shared" si="0"/>
        <v>11.673769999999999</v>
      </c>
    </row>
    <row r="21" spans="1:8">
      <c r="A21" s="11"/>
      <c r="B21" s="12">
        <v>3</v>
      </c>
      <c r="C21" s="12" t="s">
        <v>77</v>
      </c>
      <c r="D21" s="12">
        <v>1953</v>
      </c>
      <c r="E21" s="12" t="s">
        <v>16</v>
      </c>
      <c r="F21" s="27" t="s">
        <v>78</v>
      </c>
      <c r="G21" s="12">
        <v>0.83520000000000005</v>
      </c>
      <c r="H21" s="14">
        <f t="shared" si="0"/>
        <v>11.6928</v>
      </c>
    </row>
    <row r="22" spans="1:8">
      <c r="A22" s="11"/>
      <c r="B22" s="12">
        <v>4</v>
      </c>
      <c r="C22" s="12" t="s">
        <v>69</v>
      </c>
      <c r="D22" s="12">
        <v>1953</v>
      </c>
      <c r="E22" s="12" t="s">
        <v>16</v>
      </c>
      <c r="F22" s="12">
        <v>14.5</v>
      </c>
      <c r="G22" s="12">
        <v>0.83520000000000005</v>
      </c>
      <c r="H22" s="14">
        <f t="shared" si="0"/>
        <v>12.1104</v>
      </c>
    </row>
    <row r="23" spans="1:8">
      <c r="A23" s="11"/>
      <c r="B23" s="12">
        <v>5</v>
      </c>
      <c r="C23" s="12" t="s">
        <v>31</v>
      </c>
      <c r="D23" s="12">
        <v>1946</v>
      </c>
      <c r="E23" s="12" t="s">
        <v>18</v>
      </c>
      <c r="F23" s="12">
        <v>15.4</v>
      </c>
      <c r="G23" s="12">
        <v>0.78979999999999995</v>
      </c>
      <c r="H23" s="14">
        <f t="shared" si="0"/>
        <v>12.16292</v>
      </c>
    </row>
    <row r="24" spans="1:8" s="10" customFormat="1">
      <c r="A24" s="11"/>
      <c r="B24" s="12">
        <v>6</v>
      </c>
      <c r="C24" s="12" t="s">
        <v>79</v>
      </c>
      <c r="D24" s="12">
        <v>1938</v>
      </c>
      <c r="E24" s="12" t="s">
        <v>22</v>
      </c>
      <c r="F24" s="12">
        <v>16.7</v>
      </c>
      <c r="G24" s="12">
        <v>0.72960000000000003</v>
      </c>
      <c r="H24" s="14">
        <f t="shared" si="0"/>
        <v>12.18432</v>
      </c>
    </row>
    <row r="25" spans="1:8">
      <c r="A25" s="11"/>
      <c r="B25" s="12">
        <v>7</v>
      </c>
      <c r="C25" s="12" t="s">
        <v>47</v>
      </c>
      <c r="D25" s="12">
        <v>1956</v>
      </c>
      <c r="E25" s="12" t="s">
        <v>27</v>
      </c>
      <c r="F25" s="12">
        <v>14.4</v>
      </c>
      <c r="G25" s="12">
        <v>0.85209999999999997</v>
      </c>
      <c r="H25" s="14">
        <f t="shared" si="0"/>
        <v>12.270239999999999</v>
      </c>
    </row>
    <row r="26" spans="1:8">
      <c r="A26" s="11"/>
      <c r="B26" s="12">
        <v>8</v>
      </c>
      <c r="C26" s="12" t="s">
        <v>36</v>
      </c>
      <c r="D26" s="12">
        <v>1966</v>
      </c>
      <c r="E26" s="12" t="s">
        <v>33</v>
      </c>
      <c r="F26" s="12">
        <v>14.2</v>
      </c>
      <c r="G26" s="12">
        <v>0.91110000000000002</v>
      </c>
      <c r="H26" s="14">
        <f t="shared" si="0"/>
        <v>12.937619999999999</v>
      </c>
    </row>
    <row r="27" spans="1:8" s="10" customFormat="1">
      <c r="A27" s="25"/>
      <c r="B27" s="21"/>
      <c r="C27" s="21"/>
      <c r="D27" s="21"/>
      <c r="E27" s="21"/>
      <c r="F27" s="21"/>
      <c r="G27" s="21"/>
      <c r="H27" s="28"/>
    </row>
  </sheetData>
  <sortState ref="B18:H24">
    <sortCondition ref="H18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43"/>
  <sheetViews>
    <sheetView topLeftCell="A13" workbookViewId="0">
      <selection activeCell="B42" sqref="B42"/>
    </sheetView>
  </sheetViews>
  <sheetFormatPr defaultRowHeight="15"/>
  <cols>
    <col min="1" max="1" width="5" customWidth="1"/>
    <col min="2" max="2" width="7.28515625" customWidth="1"/>
    <col min="3" max="3" width="18.5703125" customWidth="1"/>
    <col min="4" max="4" width="10.140625" customWidth="1"/>
    <col min="5" max="5" width="8.85546875" customWidth="1"/>
    <col min="6" max="6" width="10.85546875" customWidth="1"/>
  </cols>
  <sheetData>
    <row r="1" spans="1:6">
      <c r="A1" s="3" t="s">
        <v>3</v>
      </c>
      <c r="B1" s="3"/>
      <c r="C1" s="3"/>
      <c r="D1" s="3"/>
      <c r="E1" s="3"/>
      <c r="F1" s="3"/>
    </row>
    <row r="2" spans="1:6">
      <c r="A2" s="3" t="s">
        <v>4</v>
      </c>
      <c r="B2" s="3"/>
      <c r="C2" s="3"/>
      <c r="D2" s="3"/>
      <c r="E2" s="3"/>
      <c r="F2" s="3"/>
    </row>
    <row r="3" spans="1:6">
      <c r="A3" s="10" t="s">
        <v>60</v>
      </c>
      <c r="B3" s="3"/>
      <c r="C3" s="3"/>
      <c r="D3" s="3"/>
      <c r="E3" s="3"/>
      <c r="F3" s="3"/>
    </row>
    <row r="4" spans="1:6">
      <c r="A4" s="3"/>
      <c r="B4" s="3"/>
      <c r="C4" s="3"/>
      <c r="D4" s="3"/>
      <c r="E4" s="3"/>
      <c r="F4" s="3"/>
    </row>
    <row r="5" spans="1:6">
      <c r="A5" s="3"/>
      <c r="B5" t="s">
        <v>9</v>
      </c>
      <c r="C5" s="3"/>
      <c r="D5" s="3"/>
      <c r="E5" s="3"/>
      <c r="F5" s="3"/>
    </row>
    <row r="6" spans="1:6">
      <c r="A6" s="12"/>
      <c r="B6" s="12" t="s">
        <v>0</v>
      </c>
      <c r="C6" s="12" t="s">
        <v>1</v>
      </c>
      <c r="D6" s="12" t="s">
        <v>23</v>
      </c>
      <c r="E6" s="12" t="s">
        <v>14</v>
      </c>
      <c r="F6" s="12" t="s">
        <v>2</v>
      </c>
    </row>
    <row r="7" spans="1:6">
      <c r="A7" s="12"/>
      <c r="B7" s="12">
        <v>1</v>
      </c>
      <c r="C7" s="12" t="s">
        <v>83</v>
      </c>
      <c r="D7" s="12">
        <v>1975</v>
      </c>
      <c r="E7" s="12" t="s">
        <v>72</v>
      </c>
      <c r="F7" s="12">
        <v>36.11</v>
      </c>
    </row>
    <row r="8" spans="1:6">
      <c r="A8" s="12"/>
      <c r="B8" s="12">
        <v>1</v>
      </c>
      <c r="C8" s="12" t="s">
        <v>101</v>
      </c>
      <c r="D8" s="12">
        <v>1963</v>
      </c>
      <c r="E8" s="12" t="s">
        <v>34</v>
      </c>
      <c r="F8" s="12">
        <v>30.05</v>
      </c>
    </row>
    <row r="9" spans="1:6">
      <c r="A9" s="12"/>
      <c r="B9" s="12">
        <v>2</v>
      </c>
      <c r="C9" s="12" t="s">
        <v>84</v>
      </c>
      <c r="D9" s="12">
        <v>1960</v>
      </c>
      <c r="E9" s="12" t="s">
        <v>34</v>
      </c>
      <c r="F9" s="12">
        <v>29.37</v>
      </c>
    </row>
    <row r="10" spans="1:6">
      <c r="A10" s="12"/>
      <c r="B10" s="12">
        <v>1</v>
      </c>
      <c r="C10" s="12" t="s">
        <v>26</v>
      </c>
      <c r="D10" s="12">
        <v>1954</v>
      </c>
      <c r="E10" s="12" t="s">
        <v>27</v>
      </c>
      <c r="F10" s="12">
        <v>29.54</v>
      </c>
    </row>
    <row r="11" spans="1:6">
      <c r="A11" s="12"/>
      <c r="B11" s="12">
        <v>1</v>
      </c>
      <c r="C11" s="12" t="s">
        <v>80</v>
      </c>
      <c r="D11" s="12">
        <v>1949</v>
      </c>
      <c r="E11" s="12" t="s">
        <v>16</v>
      </c>
      <c r="F11" s="12">
        <v>45.34</v>
      </c>
    </row>
    <row r="12" spans="1:6">
      <c r="A12" s="12"/>
      <c r="B12" s="12">
        <v>2</v>
      </c>
      <c r="C12" s="12" t="s">
        <v>15</v>
      </c>
      <c r="D12" s="12">
        <v>1950</v>
      </c>
      <c r="E12" s="12" t="s">
        <v>16</v>
      </c>
      <c r="F12" s="12">
        <v>42.43</v>
      </c>
    </row>
    <row r="13" spans="1:6">
      <c r="A13" s="12"/>
      <c r="B13" s="12">
        <v>3</v>
      </c>
      <c r="C13" s="12" t="s">
        <v>81</v>
      </c>
      <c r="D13" s="12">
        <v>1951</v>
      </c>
      <c r="E13" s="12" t="s">
        <v>16</v>
      </c>
      <c r="F13" s="12">
        <v>31.56</v>
      </c>
    </row>
    <row r="14" spans="1:6">
      <c r="A14" s="12"/>
      <c r="B14" s="12">
        <v>1</v>
      </c>
      <c r="C14" s="12" t="s">
        <v>82</v>
      </c>
      <c r="D14" s="12">
        <v>1948</v>
      </c>
      <c r="E14" s="12" t="s">
        <v>18</v>
      </c>
      <c r="F14" s="12">
        <v>35.25</v>
      </c>
    </row>
    <row r="15" spans="1:6">
      <c r="A15" s="12"/>
      <c r="B15" s="12">
        <v>2</v>
      </c>
      <c r="C15" s="12" t="s">
        <v>44</v>
      </c>
      <c r="D15" s="12">
        <v>1947</v>
      </c>
      <c r="E15" s="12" t="s">
        <v>18</v>
      </c>
      <c r="F15" s="12">
        <v>33.35</v>
      </c>
    </row>
    <row r="16" spans="1:6">
      <c r="A16" s="12"/>
      <c r="B16" s="12">
        <v>3</v>
      </c>
      <c r="C16" s="12" t="s">
        <v>31</v>
      </c>
      <c r="D16" s="12">
        <v>1946</v>
      </c>
      <c r="E16" s="12" t="s">
        <v>18</v>
      </c>
      <c r="F16" s="12">
        <v>30.51</v>
      </c>
    </row>
    <row r="17" spans="1:8" s="10" customFormat="1">
      <c r="A17" s="12"/>
      <c r="B17" s="12">
        <v>4</v>
      </c>
      <c r="C17" s="12" t="s">
        <v>42</v>
      </c>
      <c r="D17" s="12">
        <v>1944</v>
      </c>
      <c r="E17" s="12" t="s">
        <v>18</v>
      </c>
      <c r="F17" s="12">
        <v>26.96</v>
      </c>
    </row>
    <row r="18" spans="1:8" s="10" customFormat="1">
      <c r="A18" s="12"/>
      <c r="B18" s="12">
        <v>1</v>
      </c>
      <c r="C18" s="12" t="s">
        <v>20</v>
      </c>
      <c r="D18" s="12">
        <v>1941</v>
      </c>
      <c r="E18" s="12" t="s">
        <v>21</v>
      </c>
      <c r="F18" s="12">
        <v>31.56</v>
      </c>
    </row>
    <row r="19" spans="1:8" s="10" customFormat="1">
      <c r="A19" s="12"/>
      <c r="B19" s="12">
        <v>2</v>
      </c>
      <c r="C19" s="12" t="s">
        <v>58</v>
      </c>
      <c r="D19" s="12">
        <v>1943</v>
      </c>
      <c r="E19" s="12" t="s">
        <v>21</v>
      </c>
      <c r="F19" s="12">
        <v>30.26</v>
      </c>
    </row>
    <row r="20" spans="1:8" s="10" customFormat="1">
      <c r="A20" s="12"/>
      <c r="B20" s="12">
        <v>3</v>
      </c>
      <c r="C20" s="12" t="s">
        <v>45</v>
      </c>
      <c r="D20" s="12">
        <v>1942</v>
      </c>
      <c r="E20" s="12" t="s">
        <v>21</v>
      </c>
      <c r="F20" s="12">
        <v>27.46</v>
      </c>
    </row>
    <row r="21" spans="1:8" s="10" customFormat="1">
      <c r="A21" s="12"/>
      <c r="B21" s="12">
        <v>1</v>
      </c>
      <c r="C21" s="12" t="s">
        <v>79</v>
      </c>
      <c r="D21" s="12">
        <v>1938</v>
      </c>
      <c r="E21" s="12" t="s">
        <v>22</v>
      </c>
      <c r="F21" s="12">
        <v>25.91</v>
      </c>
    </row>
    <row r="22" spans="1:8" s="10" customFormat="1">
      <c r="A22" s="21"/>
      <c r="B22" s="12" t="s">
        <v>102</v>
      </c>
      <c r="C22" s="12" t="s">
        <v>85</v>
      </c>
      <c r="D22" s="12">
        <v>1984</v>
      </c>
      <c r="E22" s="12"/>
      <c r="F22" s="12">
        <v>42.86</v>
      </c>
    </row>
    <row r="23" spans="1:8">
      <c r="B23" s="11"/>
      <c r="C23" s="12" t="s">
        <v>19</v>
      </c>
      <c r="D23" s="12">
        <v>1947</v>
      </c>
      <c r="E23" s="12" t="s">
        <v>18</v>
      </c>
      <c r="F23" s="12" t="s">
        <v>92</v>
      </c>
    </row>
    <row r="25" spans="1:8">
      <c r="A25" s="10"/>
      <c r="B25" s="10" t="s">
        <v>46</v>
      </c>
      <c r="C25" s="10"/>
      <c r="D25" s="10"/>
      <c r="E25" s="10"/>
      <c r="F25" s="10"/>
    </row>
    <row r="26" spans="1:8">
      <c r="A26" s="12"/>
      <c r="B26" s="12" t="s">
        <v>0</v>
      </c>
      <c r="C26" s="12" t="s">
        <v>1</v>
      </c>
      <c r="D26" s="12" t="s">
        <v>23</v>
      </c>
      <c r="E26" s="12" t="s">
        <v>14</v>
      </c>
      <c r="F26" s="12" t="s">
        <v>2</v>
      </c>
      <c r="G26" s="16" t="s">
        <v>28</v>
      </c>
      <c r="H26" s="16" t="s">
        <v>29</v>
      </c>
    </row>
    <row r="27" spans="1:8">
      <c r="A27" s="12"/>
      <c r="B27" s="12">
        <v>1</v>
      </c>
      <c r="C27" s="12" t="s">
        <v>80</v>
      </c>
      <c r="D27" s="12">
        <v>1949</v>
      </c>
      <c r="E27" s="12" t="s">
        <v>16</v>
      </c>
      <c r="F27" s="12">
        <v>45.34</v>
      </c>
      <c r="G27" s="12">
        <v>1.22</v>
      </c>
      <c r="H27" s="14">
        <f t="shared" ref="H27:H41" si="0">F27*G27</f>
        <v>55.314800000000005</v>
      </c>
    </row>
    <row r="28" spans="1:8">
      <c r="A28" s="12"/>
      <c r="B28" s="12">
        <v>2</v>
      </c>
      <c r="C28" s="12" t="s">
        <v>15</v>
      </c>
      <c r="D28" s="12">
        <v>1950</v>
      </c>
      <c r="E28" s="12" t="s">
        <v>16</v>
      </c>
      <c r="F28" s="12">
        <v>42.43</v>
      </c>
      <c r="G28" s="12">
        <v>1.1943999999999999</v>
      </c>
      <c r="H28" s="14">
        <f t="shared" si="0"/>
        <v>50.678391999999995</v>
      </c>
    </row>
    <row r="29" spans="1:8">
      <c r="A29" s="12"/>
      <c r="B29" s="12">
        <v>3</v>
      </c>
      <c r="C29" s="12" t="s">
        <v>20</v>
      </c>
      <c r="D29" s="12">
        <v>1941</v>
      </c>
      <c r="E29" s="12" t="s">
        <v>21</v>
      </c>
      <c r="F29" s="12">
        <v>31.56</v>
      </c>
      <c r="G29" s="12">
        <v>1.4524999999999999</v>
      </c>
      <c r="H29" s="14">
        <f t="shared" si="0"/>
        <v>45.840899999999998</v>
      </c>
    </row>
    <row r="30" spans="1:8">
      <c r="A30" s="12"/>
      <c r="B30" s="12">
        <v>4</v>
      </c>
      <c r="C30" s="12" t="s">
        <v>82</v>
      </c>
      <c r="D30" s="12">
        <v>1948</v>
      </c>
      <c r="E30" s="12" t="s">
        <v>18</v>
      </c>
      <c r="F30" s="12">
        <v>35.25</v>
      </c>
      <c r="G30" s="12">
        <v>1.2457</v>
      </c>
      <c r="H30" s="14">
        <f t="shared" si="0"/>
        <v>43.910924999999999</v>
      </c>
    </row>
    <row r="31" spans="1:8">
      <c r="A31" s="12"/>
      <c r="B31" s="12">
        <v>5</v>
      </c>
      <c r="C31" s="12" t="s">
        <v>44</v>
      </c>
      <c r="D31" s="12">
        <v>1947</v>
      </c>
      <c r="E31" s="12" t="s">
        <v>18</v>
      </c>
      <c r="F31" s="12">
        <v>33.35</v>
      </c>
      <c r="G31" s="12">
        <v>1.2743</v>
      </c>
      <c r="H31" s="14">
        <f t="shared" si="0"/>
        <v>42.497905000000003</v>
      </c>
    </row>
    <row r="32" spans="1:8">
      <c r="A32" s="12"/>
      <c r="B32" s="12">
        <v>6</v>
      </c>
      <c r="C32" s="12" t="s">
        <v>58</v>
      </c>
      <c r="D32" s="12">
        <v>1943</v>
      </c>
      <c r="E32" s="12" t="s">
        <v>21</v>
      </c>
      <c r="F32" s="12">
        <v>30.26</v>
      </c>
      <c r="G32" s="12">
        <v>1.3887</v>
      </c>
      <c r="H32" s="14">
        <f t="shared" si="0"/>
        <v>42.022062000000005</v>
      </c>
    </row>
    <row r="33" spans="1:8">
      <c r="A33" s="12"/>
      <c r="B33" s="12">
        <v>7</v>
      </c>
      <c r="C33" s="12" t="s">
        <v>79</v>
      </c>
      <c r="D33" s="12">
        <v>1938</v>
      </c>
      <c r="E33" s="12" t="s">
        <v>22</v>
      </c>
      <c r="F33" s="12">
        <v>25.91</v>
      </c>
      <c r="G33" s="12">
        <v>1.5482</v>
      </c>
      <c r="H33" s="14">
        <f t="shared" si="0"/>
        <v>40.113861999999997</v>
      </c>
    </row>
    <row r="34" spans="1:8">
      <c r="A34" s="12"/>
      <c r="B34" s="12">
        <v>8</v>
      </c>
      <c r="C34" s="12" t="s">
        <v>31</v>
      </c>
      <c r="D34" s="12">
        <v>1946</v>
      </c>
      <c r="E34" s="12" t="s">
        <v>18</v>
      </c>
      <c r="F34" s="12">
        <v>30.51</v>
      </c>
      <c r="G34" s="12">
        <v>1.3028999999999999</v>
      </c>
      <c r="H34" s="14">
        <f t="shared" si="0"/>
        <v>39.751479000000003</v>
      </c>
    </row>
    <row r="35" spans="1:8">
      <c r="A35" s="12"/>
      <c r="B35" s="12">
        <v>9</v>
      </c>
      <c r="C35" s="12" t="s">
        <v>45</v>
      </c>
      <c r="D35" s="12">
        <v>1942</v>
      </c>
      <c r="E35" s="12" t="s">
        <v>21</v>
      </c>
      <c r="F35" s="12">
        <v>27.46</v>
      </c>
      <c r="G35" s="12">
        <v>1.4206000000000001</v>
      </c>
      <c r="H35" s="14">
        <f t="shared" si="0"/>
        <v>39.009676000000006</v>
      </c>
    </row>
    <row r="36" spans="1:8">
      <c r="A36" s="12"/>
      <c r="B36" s="12">
        <v>10</v>
      </c>
      <c r="C36" s="12" t="s">
        <v>26</v>
      </c>
      <c r="D36" s="12">
        <v>1954</v>
      </c>
      <c r="E36" s="12" t="s">
        <v>27</v>
      </c>
      <c r="F36" s="12">
        <v>29.54</v>
      </c>
      <c r="G36" s="12">
        <v>1.3129999999999999</v>
      </c>
      <c r="H36" s="14">
        <f t="shared" si="0"/>
        <v>38.786020000000001</v>
      </c>
    </row>
    <row r="37" spans="1:8">
      <c r="A37" s="12"/>
      <c r="B37" s="12">
        <v>11</v>
      </c>
      <c r="C37" s="12" t="s">
        <v>81</v>
      </c>
      <c r="D37" s="12">
        <v>1951</v>
      </c>
      <c r="E37" s="12" t="s">
        <v>16</v>
      </c>
      <c r="F37" s="12">
        <v>31.56</v>
      </c>
      <c r="G37" s="12">
        <v>1.1687000000000001</v>
      </c>
      <c r="H37" s="14">
        <f t="shared" si="0"/>
        <v>36.884172</v>
      </c>
    </row>
    <row r="38" spans="1:8">
      <c r="A38" s="12"/>
      <c r="B38" s="12">
        <v>12</v>
      </c>
      <c r="C38" s="12" t="s">
        <v>42</v>
      </c>
      <c r="D38" s="12">
        <v>1944</v>
      </c>
      <c r="E38" s="12" t="s">
        <v>18</v>
      </c>
      <c r="F38" s="12">
        <v>26.96</v>
      </c>
      <c r="G38" s="12">
        <v>1.3601000000000001</v>
      </c>
      <c r="H38" s="14">
        <f t="shared" si="0"/>
        <v>36.668296000000005</v>
      </c>
    </row>
    <row r="39" spans="1:8">
      <c r="B39" s="12">
        <v>13</v>
      </c>
      <c r="C39" s="12" t="s">
        <v>83</v>
      </c>
      <c r="D39" s="12">
        <v>1975</v>
      </c>
      <c r="E39" s="12" t="s">
        <v>72</v>
      </c>
      <c r="F39" s="12">
        <v>36.11</v>
      </c>
      <c r="G39" s="12">
        <v>1</v>
      </c>
      <c r="H39" s="14">
        <f t="shared" si="0"/>
        <v>36.11</v>
      </c>
    </row>
    <row r="40" spans="1:8">
      <c r="B40" s="12">
        <v>14</v>
      </c>
      <c r="C40" s="12" t="s">
        <v>84</v>
      </c>
      <c r="D40" s="12">
        <v>1960</v>
      </c>
      <c r="E40" s="12" t="s">
        <v>34</v>
      </c>
      <c r="F40" s="12">
        <v>29.37</v>
      </c>
      <c r="G40" s="12">
        <v>1.153</v>
      </c>
      <c r="H40" s="14">
        <f t="shared" si="0"/>
        <v>33.863610000000001</v>
      </c>
    </row>
    <row r="41" spans="1:8">
      <c r="B41" s="12">
        <v>15</v>
      </c>
      <c r="C41" s="12" t="s">
        <v>101</v>
      </c>
      <c r="D41" s="12">
        <v>1963</v>
      </c>
      <c r="E41" s="12" t="s">
        <v>34</v>
      </c>
      <c r="F41" s="12">
        <v>30.05</v>
      </c>
      <c r="G41" s="12">
        <v>1.0787</v>
      </c>
      <c r="H41" s="14">
        <f t="shared" si="0"/>
        <v>32.414935</v>
      </c>
    </row>
    <row r="42" spans="1:8">
      <c r="B42" s="12" t="s">
        <v>102</v>
      </c>
      <c r="C42" s="12" t="s">
        <v>85</v>
      </c>
      <c r="D42" s="12">
        <v>1984</v>
      </c>
      <c r="E42" s="12"/>
      <c r="F42" s="12">
        <v>42.86</v>
      </c>
    </row>
    <row r="43" spans="1:8">
      <c r="B43" s="11"/>
      <c r="C43" s="12" t="s">
        <v>19</v>
      </c>
      <c r="D43" s="12">
        <v>1947</v>
      </c>
      <c r="E43" s="12" t="s">
        <v>18</v>
      </c>
      <c r="F43" s="12" t="s">
        <v>92</v>
      </c>
    </row>
  </sheetData>
  <sortState ref="B27:H41">
    <sortCondition descending="1" ref="H27"/>
  </sortState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4"/>
  <sheetViews>
    <sheetView topLeftCell="A22" workbookViewId="0">
      <selection activeCell="C24" sqref="C24"/>
    </sheetView>
  </sheetViews>
  <sheetFormatPr defaultRowHeight="15"/>
  <cols>
    <col min="1" max="1" width="4.42578125" customWidth="1"/>
    <col min="2" max="2" width="7.5703125" customWidth="1"/>
    <col min="3" max="3" width="18.28515625" customWidth="1"/>
    <col min="4" max="4" width="10.7109375" customWidth="1"/>
    <col min="5" max="5" width="10.85546875" customWidth="1"/>
    <col min="6" max="6" width="12.42578125" customWidth="1"/>
  </cols>
  <sheetData>
    <row r="1" spans="1:6">
      <c r="A1" s="2" t="s">
        <v>3</v>
      </c>
      <c r="B1" s="2"/>
      <c r="C1" s="2"/>
      <c r="D1" s="2"/>
      <c r="E1" s="2"/>
      <c r="F1" s="2"/>
    </row>
    <row r="2" spans="1:6">
      <c r="A2" s="2" t="s">
        <v>4</v>
      </c>
      <c r="B2" s="2"/>
      <c r="C2" s="2"/>
      <c r="D2" s="2"/>
      <c r="E2" s="2"/>
      <c r="F2" s="2"/>
    </row>
    <row r="3" spans="1:6">
      <c r="A3" s="10" t="s">
        <v>59</v>
      </c>
      <c r="B3" s="2"/>
      <c r="C3" s="2"/>
      <c r="D3" s="2"/>
      <c r="E3" s="2"/>
      <c r="F3" s="2"/>
    </row>
    <row r="4" spans="1:6">
      <c r="A4" s="2"/>
      <c r="B4" s="2"/>
      <c r="C4" s="2"/>
      <c r="D4" s="2"/>
      <c r="E4" s="2"/>
      <c r="F4" s="2"/>
    </row>
    <row r="5" spans="1:6">
      <c r="A5" s="2"/>
      <c r="B5" t="s">
        <v>10</v>
      </c>
      <c r="C5" s="2"/>
      <c r="D5" s="2"/>
      <c r="E5" s="2"/>
      <c r="F5" s="2"/>
    </row>
    <row r="6" spans="1:6">
      <c r="A6" s="12"/>
      <c r="B6" s="12" t="s">
        <v>0</v>
      </c>
      <c r="C6" s="12" t="s">
        <v>1</v>
      </c>
      <c r="D6" s="12" t="s">
        <v>23</v>
      </c>
      <c r="E6" s="12" t="s">
        <v>14</v>
      </c>
      <c r="F6" s="12" t="s">
        <v>2</v>
      </c>
    </row>
    <row r="7" spans="1:6">
      <c r="A7" s="12"/>
      <c r="B7" s="12">
        <v>1</v>
      </c>
      <c r="C7" s="12" t="s">
        <v>83</v>
      </c>
      <c r="D7" s="12">
        <v>1975</v>
      </c>
      <c r="E7" s="12" t="s">
        <v>72</v>
      </c>
      <c r="F7" s="12">
        <v>48.59</v>
      </c>
    </row>
    <row r="8" spans="1:6">
      <c r="A8" s="12"/>
      <c r="B8" s="12">
        <v>2</v>
      </c>
      <c r="C8" s="12" t="s">
        <v>71</v>
      </c>
      <c r="D8" s="12">
        <v>1975</v>
      </c>
      <c r="E8" s="12" t="s">
        <v>72</v>
      </c>
      <c r="F8" s="12">
        <v>24.22</v>
      </c>
    </row>
    <row r="9" spans="1:6">
      <c r="A9" s="12"/>
      <c r="B9" s="12">
        <v>1</v>
      </c>
      <c r="C9" s="12" t="s">
        <v>101</v>
      </c>
      <c r="D9" s="12">
        <v>1963</v>
      </c>
      <c r="E9" s="12" t="s">
        <v>34</v>
      </c>
      <c r="F9" s="12">
        <v>39.200000000000003</v>
      </c>
    </row>
    <row r="10" spans="1:6">
      <c r="A10" s="12"/>
      <c r="B10" s="12">
        <v>2</v>
      </c>
      <c r="C10" s="12" t="s">
        <v>84</v>
      </c>
      <c r="D10" s="12">
        <v>1960</v>
      </c>
      <c r="E10" s="12" t="s">
        <v>34</v>
      </c>
      <c r="F10" s="12">
        <v>36.369999999999997</v>
      </c>
    </row>
    <row r="11" spans="1:6">
      <c r="A11" s="12"/>
      <c r="B11" s="12">
        <v>1</v>
      </c>
      <c r="C11" s="12" t="s">
        <v>26</v>
      </c>
      <c r="D11" s="12">
        <v>1954</v>
      </c>
      <c r="E11" s="12" t="s">
        <v>27</v>
      </c>
      <c r="F11" s="12">
        <v>33.72</v>
      </c>
    </row>
    <row r="12" spans="1:6">
      <c r="A12" s="12"/>
      <c r="B12" s="12">
        <v>2</v>
      </c>
      <c r="C12" s="12" t="s">
        <v>30</v>
      </c>
      <c r="D12" s="12">
        <v>1956</v>
      </c>
      <c r="E12" s="12" t="s">
        <v>27</v>
      </c>
      <c r="F12" s="12">
        <v>29.14</v>
      </c>
    </row>
    <row r="13" spans="1:6" s="10" customFormat="1">
      <c r="A13" s="12"/>
      <c r="B13" s="12">
        <v>1</v>
      </c>
      <c r="C13" s="12" t="s">
        <v>37</v>
      </c>
      <c r="D13" s="12">
        <v>1948</v>
      </c>
      <c r="E13" s="12" t="s">
        <v>18</v>
      </c>
      <c r="F13" s="12">
        <v>32.380000000000003</v>
      </c>
    </row>
    <row r="14" spans="1:6" s="10" customFormat="1">
      <c r="A14" s="12"/>
      <c r="B14" s="12">
        <v>2</v>
      </c>
      <c r="C14" s="12" t="s">
        <v>31</v>
      </c>
      <c r="D14" s="12">
        <v>1946</v>
      </c>
      <c r="E14" s="12" t="s">
        <v>18</v>
      </c>
      <c r="F14" s="12">
        <v>28.85</v>
      </c>
    </row>
    <row r="15" spans="1:6" s="10" customFormat="1">
      <c r="A15" s="12"/>
      <c r="B15" s="12">
        <v>3</v>
      </c>
      <c r="C15" s="12" t="s">
        <v>44</v>
      </c>
      <c r="D15" s="12">
        <v>1947</v>
      </c>
      <c r="E15" s="12" t="s">
        <v>18</v>
      </c>
      <c r="F15" s="12">
        <v>27.4</v>
      </c>
    </row>
    <row r="16" spans="1:6" s="10" customFormat="1">
      <c r="A16" s="12"/>
      <c r="B16" s="12">
        <v>1</v>
      </c>
      <c r="C16" s="12" t="s">
        <v>20</v>
      </c>
      <c r="D16" s="12">
        <v>1941</v>
      </c>
      <c r="E16" s="12" t="s">
        <v>21</v>
      </c>
      <c r="F16" s="12">
        <v>35.35</v>
      </c>
    </row>
    <row r="17" spans="1:8">
      <c r="A17" s="12"/>
      <c r="B17" s="12">
        <v>2</v>
      </c>
      <c r="C17" s="12" t="s">
        <v>40</v>
      </c>
      <c r="D17" s="12">
        <v>1939</v>
      </c>
      <c r="E17" s="12" t="s">
        <v>21</v>
      </c>
      <c r="F17" s="12">
        <v>28.55</v>
      </c>
    </row>
    <row r="18" spans="1:8">
      <c r="A18" s="12"/>
      <c r="B18" s="12">
        <v>3</v>
      </c>
      <c r="C18" s="12" t="s">
        <v>32</v>
      </c>
      <c r="D18" s="12">
        <v>1940</v>
      </c>
      <c r="E18" s="12" t="s">
        <v>21</v>
      </c>
      <c r="F18" s="12">
        <v>28.08</v>
      </c>
    </row>
    <row r="21" spans="1:8">
      <c r="A21" s="10"/>
      <c r="B21" s="10" t="s">
        <v>56</v>
      </c>
      <c r="C21" s="10"/>
      <c r="D21" s="10"/>
      <c r="E21" s="10"/>
      <c r="F21" s="10"/>
    </row>
    <row r="22" spans="1:8">
      <c r="A22" s="12"/>
      <c r="B22" s="12" t="s">
        <v>0</v>
      </c>
      <c r="C22" s="12" t="s">
        <v>1</v>
      </c>
      <c r="D22" s="12" t="s">
        <v>23</v>
      </c>
      <c r="E22" s="12" t="s">
        <v>14</v>
      </c>
      <c r="F22" s="12" t="s">
        <v>2</v>
      </c>
      <c r="G22" s="16" t="s">
        <v>28</v>
      </c>
      <c r="H22" s="16" t="s">
        <v>29</v>
      </c>
    </row>
    <row r="23" spans="1:8">
      <c r="A23" s="12"/>
      <c r="B23" s="12">
        <v>1</v>
      </c>
      <c r="C23" s="12" t="s">
        <v>20</v>
      </c>
      <c r="D23" s="12">
        <v>1941</v>
      </c>
      <c r="E23" s="12" t="s">
        <v>21</v>
      </c>
      <c r="F23" s="12">
        <v>35.35</v>
      </c>
      <c r="G23" s="12">
        <v>1.9951000000000001</v>
      </c>
      <c r="H23" s="14">
        <f t="shared" ref="H23:H34" si="0">G23*F23</f>
        <v>70.526785000000004</v>
      </c>
    </row>
    <row r="24" spans="1:8">
      <c r="A24" s="12"/>
      <c r="B24" s="12">
        <v>2</v>
      </c>
      <c r="C24" s="12" t="s">
        <v>40</v>
      </c>
      <c r="D24" s="12">
        <v>1939</v>
      </c>
      <c r="E24" s="12" t="s">
        <v>21</v>
      </c>
      <c r="F24" s="12">
        <v>28.55</v>
      </c>
      <c r="G24" s="12">
        <v>2.0710000000000002</v>
      </c>
      <c r="H24" s="14">
        <f t="shared" si="0"/>
        <v>59.127050000000004</v>
      </c>
    </row>
    <row r="25" spans="1:8">
      <c r="A25" s="12"/>
      <c r="B25" s="12">
        <v>3</v>
      </c>
      <c r="C25" s="12" t="s">
        <v>26</v>
      </c>
      <c r="D25" s="12">
        <v>1954</v>
      </c>
      <c r="E25" s="12" t="s">
        <v>27</v>
      </c>
      <c r="F25" s="12">
        <v>33.72</v>
      </c>
      <c r="G25" s="12">
        <v>1.694</v>
      </c>
      <c r="H25" s="14">
        <f t="shared" si="0"/>
        <v>57.121679999999998</v>
      </c>
    </row>
    <row r="26" spans="1:8">
      <c r="A26" s="12"/>
      <c r="B26" s="12">
        <v>4</v>
      </c>
      <c r="C26" s="12" t="s">
        <v>32</v>
      </c>
      <c r="D26" s="12">
        <v>1940</v>
      </c>
      <c r="E26" s="12" t="s">
        <v>21</v>
      </c>
      <c r="F26" s="12">
        <v>28.08</v>
      </c>
      <c r="G26" s="12">
        <v>2.0331000000000001</v>
      </c>
      <c r="H26" s="14">
        <f t="shared" si="0"/>
        <v>57.089447999999997</v>
      </c>
    </row>
    <row r="27" spans="1:8">
      <c r="A27" s="12"/>
      <c r="B27" s="12">
        <v>5</v>
      </c>
      <c r="C27" s="12" t="s">
        <v>37</v>
      </c>
      <c r="D27" s="12">
        <v>1948</v>
      </c>
      <c r="E27" s="12" t="s">
        <v>18</v>
      </c>
      <c r="F27" s="12">
        <v>32.380000000000003</v>
      </c>
      <c r="G27" s="12">
        <v>1.7464999999999999</v>
      </c>
      <c r="H27" s="14">
        <f t="shared" si="0"/>
        <v>56.551670000000001</v>
      </c>
    </row>
    <row r="28" spans="1:8">
      <c r="A28" s="12"/>
      <c r="B28" s="12">
        <v>6</v>
      </c>
      <c r="C28" s="12" t="s">
        <v>101</v>
      </c>
      <c r="D28" s="12">
        <v>1963</v>
      </c>
      <c r="E28" s="12" t="s">
        <v>34</v>
      </c>
      <c r="F28" s="12">
        <v>39.200000000000003</v>
      </c>
      <c r="G28" s="12">
        <v>1.4285000000000001</v>
      </c>
      <c r="H28" s="14">
        <f t="shared" si="0"/>
        <v>55.997200000000007</v>
      </c>
    </row>
    <row r="29" spans="1:8">
      <c r="A29" s="12"/>
      <c r="B29" s="12">
        <v>7</v>
      </c>
      <c r="C29" s="12" t="s">
        <v>83</v>
      </c>
      <c r="D29" s="12">
        <v>1975</v>
      </c>
      <c r="E29" s="12" t="s">
        <v>72</v>
      </c>
      <c r="F29" s="12">
        <v>48.59</v>
      </c>
      <c r="G29" s="12">
        <v>1.1403000000000001</v>
      </c>
      <c r="H29" s="14">
        <f t="shared" si="0"/>
        <v>55.407177000000011</v>
      </c>
    </row>
    <row r="30" spans="1:8">
      <c r="A30" s="12"/>
      <c r="B30" s="12">
        <v>8</v>
      </c>
      <c r="C30" s="12" t="s">
        <v>84</v>
      </c>
      <c r="D30" s="12">
        <v>1960</v>
      </c>
      <c r="E30" s="12" t="s">
        <v>34</v>
      </c>
      <c r="F30" s="12">
        <v>36.369999999999997</v>
      </c>
      <c r="G30" s="17">
        <v>1.5133000000000001</v>
      </c>
      <c r="H30" s="14">
        <f t="shared" si="0"/>
        <v>55.038721000000002</v>
      </c>
    </row>
    <row r="31" spans="1:8">
      <c r="B31" s="12">
        <v>9</v>
      </c>
      <c r="C31" s="12" t="s">
        <v>31</v>
      </c>
      <c r="D31" s="12">
        <v>1946</v>
      </c>
      <c r="E31" s="12" t="s">
        <v>18</v>
      </c>
      <c r="F31" s="12">
        <v>28.85</v>
      </c>
      <c r="G31" s="12">
        <v>1.8156000000000001</v>
      </c>
      <c r="H31" s="14">
        <f t="shared" si="0"/>
        <v>52.380060000000007</v>
      </c>
    </row>
    <row r="32" spans="1:8">
      <c r="B32" s="12">
        <v>10</v>
      </c>
      <c r="C32" s="12" t="s">
        <v>44</v>
      </c>
      <c r="D32" s="12">
        <v>1947</v>
      </c>
      <c r="E32" s="12" t="s">
        <v>18</v>
      </c>
      <c r="F32" s="12">
        <v>27.4</v>
      </c>
      <c r="G32" s="12">
        <v>1.7809999999999999</v>
      </c>
      <c r="H32" s="14">
        <f t="shared" si="0"/>
        <v>48.799399999999999</v>
      </c>
    </row>
    <row r="33" spans="2:8">
      <c r="B33" s="12">
        <v>11</v>
      </c>
      <c r="C33" s="12" t="s">
        <v>30</v>
      </c>
      <c r="D33" s="12">
        <v>1956</v>
      </c>
      <c r="E33" s="12" t="s">
        <v>27</v>
      </c>
      <c r="F33" s="12">
        <v>29.14</v>
      </c>
      <c r="G33" s="12">
        <v>1.6318999999999999</v>
      </c>
      <c r="H33" s="14">
        <f t="shared" si="0"/>
        <v>47.553565999999996</v>
      </c>
    </row>
    <row r="34" spans="2:8">
      <c r="B34" s="12">
        <v>12</v>
      </c>
      <c r="C34" s="12" t="s">
        <v>71</v>
      </c>
      <c r="D34" s="12">
        <v>1975</v>
      </c>
      <c r="E34" s="12" t="s">
        <v>72</v>
      </c>
      <c r="F34" s="12">
        <v>24.22</v>
      </c>
      <c r="G34" s="12">
        <v>1.1403000000000001</v>
      </c>
      <c r="H34" s="14">
        <f t="shared" si="0"/>
        <v>27.618066000000002</v>
      </c>
    </row>
  </sheetData>
  <sortState ref="B23:H34">
    <sortCondition descending="1" ref="H23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26"/>
  <sheetViews>
    <sheetView tabSelected="1" topLeftCell="A19" workbookViewId="0">
      <selection activeCell="I10" sqref="I10"/>
    </sheetView>
  </sheetViews>
  <sheetFormatPr defaultRowHeight="15"/>
  <cols>
    <col min="1" max="1" width="5.7109375" customWidth="1"/>
    <col min="2" max="2" width="7" customWidth="1"/>
    <col min="3" max="3" width="17.85546875" customWidth="1"/>
    <col min="4" max="4" width="9.42578125" customWidth="1"/>
    <col min="5" max="5" width="8.140625" customWidth="1"/>
    <col min="6" max="6" width="14.140625" customWidth="1"/>
  </cols>
  <sheetData>
    <row r="1" spans="1:6">
      <c r="A1" s="1" t="s">
        <v>3</v>
      </c>
      <c r="B1" s="1"/>
      <c r="C1" s="1"/>
      <c r="D1" s="1"/>
      <c r="E1" s="1"/>
      <c r="F1" s="1"/>
    </row>
    <row r="2" spans="1:6">
      <c r="A2" s="1" t="s">
        <v>4</v>
      </c>
      <c r="B2" s="1"/>
      <c r="C2" s="1"/>
      <c r="D2" s="1"/>
      <c r="E2" s="1"/>
      <c r="F2" s="1"/>
    </row>
    <row r="3" spans="1:6">
      <c r="A3" s="10" t="s">
        <v>59</v>
      </c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t="s">
        <v>11</v>
      </c>
      <c r="C5" s="1"/>
      <c r="D5" s="1"/>
      <c r="E5" s="1"/>
      <c r="F5" s="1"/>
    </row>
    <row r="6" spans="1:6">
      <c r="A6" s="12"/>
      <c r="B6" s="12" t="s">
        <v>0</v>
      </c>
      <c r="C6" s="12" t="s">
        <v>1</v>
      </c>
      <c r="D6" s="12" t="s">
        <v>23</v>
      </c>
      <c r="E6" s="12" t="s">
        <v>14</v>
      </c>
      <c r="F6" s="12" t="s">
        <v>2</v>
      </c>
    </row>
    <row r="7" spans="1:6">
      <c r="A7" s="12"/>
      <c r="B7" s="12">
        <v>1</v>
      </c>
      <c r="C7" s="12" t="s">
        <v>84</v>
      </c>
      <c r="D7" s="12">
        <v>1960</v>
      </c>
      <c r="E7" s="12" t="s">
        <v>34</v>
      </c>
      <c r="F7" s="12">
        <v>9.94</v>
      </c>
    </row>
    <row r="8" spans="1:6">
      <c r="A8" s="12"/>
      <c r="B8" s="12">
        <v>1</v>
      </c>
      <c r="C8" s="12" t="s">
        <v>26</v>
      </c>
      <c r="D8" s="12">
        <v>1954</v>
      </c>
      <c r="E8" s="12" t="s">
        <v>27</v>
      </c>
      <c r="F8" s="12">
        <v>10.1</v>
      </c>
    </row>
    <row r="9" spans="1:6" s="10" customFormat="1">
      <c r="A9" s="12"/>
      <c r="B9" s="12">
        <v>1</v>
      </c>
      <c r="C9" s="12" t="s">
        <v>15</v>
      </c>
      <c r="D9" s="12">
        <v>1950</v>
      </c>
      <c r="E9" s="12" t="s">
        <v>16</v>
      </c>
      <c r="F9" s="12">
        <v>16.04</v>
      </c>
    </row>
    <row r="10" spans="1:6" s="10" customFormat="1">
      <c r="A10" s="12"/>
      <c r="B10" s="12">
        <v>2</v>
      </c>
      <c r="C10" s="12" t="s">
        <v>17</v>
      </c>
      <c r="D10" s="12">
        <v>1951</v>
      </c>
      <c r="E10" s="12" t="s">
        <v>16</v>
      </c>
      <c r="F10" s="12">
        <v>14.02</v>
      </c>
    </row>
    <row r="11" spans="1:6">
      <c r="A11" s="12"/>
      <c r="B11" s="12">
        <v>1</v>
      </c>
      <c r="C11" s="12" t="s">
        <v>19</v>
      </c>
      <c r="D11" s="12">
        <v>1947</v>
      </c>
      <c r="E11" s="12" t="s">
        <v>18</v>
      </c>
      <c r="F11" s="12">
        <v>11.31</v>
      </c>
    </row>
    <row r="12" spans="1:6">
      <c r="A12" s="12"/>
      <c r="B12" s="12">
        <v>2</v>
      </c>
      <c r="C12" s="12" t="s">
        <v>42</v>
      </c>
      <c r="D12" s="12">
        <v>1944</v>
      </c>
      <c r="E12" s="12" t="s">
        <v>18</v>
      </c>
      <c r="F12" s="12">
        <v>9.7200000000000006</v>
      </c>
    </row>
    <row r="13" spans="1:6">
      <c r="A13" s="12"/>
      <c r="B13" s="12">
        <v>1</v>
      </c>
      <c r="C13" s="12" t="s">
        <v>40</v>
      </c>
      <c r="D13" s="12">
        <v>1939</v>
      </c>
      <c r="E13" s="12" t="s">
        <v>21</v>
      </c>
      <c r="F13" s="12">
        <v>15.07</v>
      </c>
    </row>
    <row r="14" spans="1:6">
      <c r="A14" s="12"/>
      <c r="B14" s="12">
        <v>2</v>
      </c>
      <c r="C14" s="12" t="s">
        <v>58</v>
      </c>
      <c r="D14" s="12">
        <v>1943</v>
      </c>
      <c r="E14" s="12" t="s">
        <v>21</v>
      </c>
      <c r="F14" s="12">
        <v>9.49</v>
      </c>
    </row>
    <row r="17" spans="1:8">
      <c r="A17" s="10"/>
      <c r="B17" s="10" t="s">
        <v>57</v>
      </c>
      <c r="C17" s="10"/>
      <c r="D17" s="10"/>
      <c r="E17" s="10"/>
      <c r="F17" s="10"/>
    </row>
    <row r="18" spans="1:8">
      <c r="A18" s="12"/>
      <c r="B18" s="12" t="s">
        <v>0</v>
      </c>
      <c r="C18" s="12" t="s">
        <v>1</v>
      </c>
      <c r="D18" s="12" t="s">
        <v>23</v>
      </c>
      <c r="E18" s="12" t="s">
        <v>14</v>
      </c>
      <c r="F18" s="12" t="s">
        <v>2</v>
      </c>
      <c r="G18" s="16" t="s">
        <v>28</v>
      </c>
      <c r="H18" s="16" t="s">
        <v>29</v>
      </c>
    </row>
    <row r="19" spans="1:8">
      <c r="A19" s="12"/>
      <c r="B19" s="12">
        <v>1</v>
      </c>
      <c r="C19" s="12" t="s">
        <v>40</v>
      </c>
      <c r="D19" s="12">
        <v>1939</v>
      </c>
      <c r="E19" s="12" t="s">
        <v>21</v>
      </c>
      <c r="F19" s="12">
        <v>15.07</v>
      </c>
      <c r="G19" s="12">
        <v>1.4376599999999999</v>
      </c>
      <c r="H19" s="14">
        <f t="shared" ref="H19:H26" si="0">G19*F19</f>
        <v>21.665536199999998</v>
      </c>
    </row>
    <row r="20" spans="1:8">
      <c r="A20" s="12"/>
      <c r="B20" s="12">
        <v>2</v>
      </c>
      <c r="C20" s="12" t="s">
        <v>15</v>
      </c>
      <c r="D20" s="12">
        <v>1950</v>
      </c>
      <c r="E20" s="12" t="s">
        <v>16</v>
      </c>
      <c r="F20" s="12">
        <v>16.04</v>
      </c>
      <c r="G20" s="12">
        <v>1.2124999999999999</v>
      </c>
      <c r="H20" s="14">
        <f t="shared" si="0"/>
        <v>19.448499999999999</v>
      </c>
    </row>
    <row r="21" spans="1:8">
      <c r="A21" s="12"/>
      <c r="B21" s="12">
        <v>3</v>
      </c>
      <c r="C21" s="12" t="s">
        <v>17</v>
      </c>
      <c r="D21" s="12">
        <v>1951</v>
      </c>
      <c r="E21" s="12" t="s">
        <v>16</v>
      </c>
      <c r="F21" s="12">
        <v>14.02</v>
      </c>
      <c r="G21" s="12">
        <v>1.1879999999999999</v>
      </c>
      <c r="H21" s="14">
        <f t="shared" si="0"/>
        <v>16.655759999999997</v>
      </c>
    </row>
    <row r="22" spans="1:8">
      <c r="A22" s="12"/>
      <c r="B22" s="12">
        <v>4</v>
      </c>
      <c r="C22" s="12" t="s">
        <v>19</v>
      </c>
      <c r="D22" s="12">
        <v>1947</v>
      </c>
      <c r="E22" s="12" t="s">
        <v>18</v>
      </c>
      <c r="F22" s="12">
        <v>11.31</v>
      </c>
      <c r="G22" s="12">
        <v>1.286</v>
      </c>
      <c r="H22" s="14">
        <f t="shared" si="0"/>
        <v>14.54466</v>
      </c>
    </row>
    <row r="23" spans="1:8">
      <c r="A23" s="12"/>
      <c r="B23" s="12">
        <v>5</v>
      </c>
      <c r="C23" s="12" t="s">
        <v>42</v>
      </c>
      <c r="D23" s="12">
        <v>1944</v>
      </c>
      <c r="E23" s="12" t="s">
        <v>18</v>
      </c>
      <c r="F23" s="12">
        <v>9.7200000000000006</v>
      </c>
      <c r="G23" s="12">
        <v>1.3595999999999999</v>
      </c>
      <c r="H23" s="14">
        <f t="shared" si="0"/>
        <v>13.215312000000001</v>
      </c>
    </row>
    <row r="24" spans="1:8">
      <c r="A24" s="12"/>
      <c r="B24" s="12">
        <v>6</v>
      </c>
      <c r="C24" s="12" t="s">
        <v>26</v>
      </c>
      <c r="D24" s="12">
        <v>1954</v>
      </c>
      <c r="E24" s="12" t="s">
        <v>27</v>
      </c>
      <c r="F24" s="12">
        <v>10.1</v>
      </c>
      <c r="G24" s="12">
        <v>1.2890600000000001</v>
      </c>
      <c r="H24" s="14">
        <f t="shared" si="0"/>
        <v>13.019506</v>
      </c>
    </row>
    <row r="25" spans="1:8">
      <c r="A25" s="12"/>
      <c r="B25" s="12">
        <v>7</v>
      </c>
      <c r="C25" s="12" t="s">
        <v>58</v>
      </c>
      <c r="D25" s="12">
        <v>1943</v>
      </c>
      <c r="E25" s="12" t="s">
        <v>21</v>
      </c>
      <c r="F25" s="12">
        <v>9.49</v>
      </c>
      <c r="G25" s="12">
        <v>1.2943</v>
      </c>
      <c r="H25" s="14">
        <f t="shared" si="0"/>
        <v>12.282907</v>
      </c>
    </row>
    <row r="26" spans="1:8">
      <c r="A26" s="12"/>
      <c r="B26" s="12">
        <v>8</v>
      </c>
      <c r="C26" s="12" t="s">
        <v>107</v>
      </c>
      <c r="D26" s="12">
        <v>1960</v>
      </c>
      <c r="E26" s="12" t="s">
        <v>34</v>
      </c>
      <c r="F26" s="12">
        <v>9.94</v>
      </c>
      <c r="G26" s="12">
        <v>1.1712199999999999</v>
      </c>
      <c r="H26" s="14">
        <f t="shared" si="0"/>
        <v>11.641926799999998</v>
      </c>
    </row>
  </sheetData>
  <sortState ref="B19:H26">
    <sortCondition descending="1" ref="H1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0"/>
  <sheetViews>
    <sheetView topLeftCell="A4" workbookViewId="0">
      <selection activeCell="K11" sqref="K11"/>
    </sheetView>
  </sheetViews>
  <sheetFormatPr defaultRowHeight="15"/>
  <cols>
    <col min="1" max="1" width="4.42578125" style="10" customWidth="1"/>
    <col min="2" max="2" width="7.5703125" style="10" customWidth="1"/>
    <col min="3" max="3" width="19.5703125" style="10" customWidth="1"/>
    <col min="4" max="4" width="9.28515625" style="10" customWidth="1"/>
    <col min="5" max="5" width="9.5703125" style="10" customWidth="1"/>
    <col min="6" max="8" width="9.140625" style="10"/>
  </cols>
  <sheetData>
    <row r="1" spans="1:8">
      <c r="A1" s="10" t="s">
        <v>3</v>
      </c>
    </row>
    <row r="2" spans="1:8">
      <c r="A2" s="10" t="s">
        <v>4</v>
      </c>
    </row>
    <row r="3" spans="1:8">
      <c r="A3" s="10" t="s">
        <v>59</v>
      </c>
    </row>
    <row r="5" spans="1:8">
      <c r="B5" s="10" t="s">
        <v>63</v>
      </c>
    </row>
    <row r="6" spans="1:8">
      <c r="A6" s="11"/>
      <c r="B6" s="12" t="s">
        <v>0</v>
      </c>
      <c r="C6" s="12" t="s">
        <v>1</v>
      </c>
      <c r="D6" s="12" t="s">
        <v>23</v>
      </c>
      <c r="E6" s="12" t="s">
        <v>14</v>
      </c>
      <c r="F6" s="12" t="s">
        <v>2</v>
      </c>
    </row>
    <row r="7" spans="1:8" s="10" customFormat="1">
      <c r="A7" s="11"/>
      <c r="B7" s="12">
        <v>1</v>
      </c>
      <c r="C7" s="12" t="s">
        <v>67</v>
      </c>
      <c r="D7" s="12">
        <v>1973</v>
      </c>
      <c r="E7" s="12" t="s">
        <v>25</v>
      </c>
      <c r="F7" s="12">
        <v>33.700000000000003</v>
      </c>
    </row>
    <row r="8" spans="1:8">
      <c r="A8" s="11"/>
      <c r="B8" s="12">
        <v>1</v>
      </c>
      <c r="C8" s="12" t="s">
        <v>36</v>
      </c>
      <c r="D8" s="12">
        <v>1966</v>
      </c>
      <c r="E8" s="12" t="s">
        <v>33</v>
      </c>
      <c r="F8" s="12">
        <v>31.2</v>
      </c>
    </row>
    <row r="9" spans="1:8">
      <c r="A9" s="11"/>
      <c r="B9" s="12">
        <v>1</v>
      </c>
      <c r="C9" s="12" t="s">
        <v>35</v>
      </c>
      <c r="D9" s="12">
        <v>1956</v>
      </c>
      <c r="E9" s="12" t="s">
        <v>27</v>
      </c>
      <c r="F9" s="12">
        <v>28.6</v>
      </c>
    </row>
    <row r="10" spans="1:8">
      <c r="A10" s="11"/>
      <c r="B10" s="12">
        <v>2</v>
      </c>
      <c r="C10" s="12" t="s">
        <v>47</v>
      </c>
      <c r="D10" s="12">
        <v>1956</v>
      </c>
      <c r="E10" s="12" t="s">
        <v>27</v>
      </c>
      <c r="F10" s="12">
        <v>29.9</v>
      </c>
    </row>
    <row r="11" spans="1:8">
      <c r="A11" s="11"/>
      <c r="B11" s="12">
        <v>1</v>
      </c>
      <c r="C11" s="12" t="s">
        <v>70</v>
      </c>
      <c r="D11" s="12">
        <v>1952</v>
      </c>
      <c r="E11" s="12" t="s">
        <v>16</v>
      </c>
      <c r="F11" s="12">
        <v>32.200000000000003</v>
      </c>
    </row>
    <row r="14" spans="1:8">
      <c r="B14" s="10" t="s">
        <v>64</v>
      </c>
    </row>
    <row r="15" spans="1:8">
      <c r="A15" s="11"/>
      <c r="B15" s="12" t="s">
        <v>0</v>
      </c>
      <c r="C15" s="12" t="s">
        <v>1</v>
      </c>
      <c r="D15" s="12" t="s">
        <v>23</v>
      </c>
      <c r="E15" s="12" t="s">
        <v>14</v>
      </c>
      <c r="F15" s="12" t="s">
        <v>2</v>
      </c>
      <c r="G15" s="12" t="s">
        <v>28</v>
      </c>
      <c r="H15" s="12" t="s">
        <v>29</v>
      </c>
    </row>
    <row r="16" spans="1:8">
      <c r="A16" s="11"/>
      <c r="B16" s="12">
        <v>1</v>
      </c>
      <c r="C16" s="12" t="s">
        <v>35</v>
      </c>
      <c r="D16" s="12">
        <v>1956</v>
      </c>
      <c r="E16" s="12" t="s">
        <v>27</v>
      </c>
      <c r="F16" s="12">
        <v>28.6</v>
      </c>
      <c r="G16" s="12">
        <v>0.84089999999999998</v>
      </c>
      <c r="H16" s="20">
        <f>F16*G16</f>
        <v>24.04974</v>
      </c>
    </row>
    <row r="17" spans="1:8">
      <c r="A17" s="11"/>
      <c r="B17" s="12">
        <v>2</v>
      </c>
      <c r="C17" s="12" t="s">
        <v>47</v>
      </c>
      <c r="D17" s="12">
        <v>1956</v>
      </c>
      <c r="E17" s="12" t="s">
        <v>27</v>
      </c>
      <c r="F17" s="12">
        <v>29.9</v>
      </c>
      <c r="G17" s="12">
        <v>0.84089999999999998</v>
      </c>
      <c r="H17" s="20">
        <f>F17*G17</f>
        <v>25.142909999999997</v>
      </c>
    </row>
    <row r="18" spans="1:8">
      <c r="A18" s="11"/>
      <c r="B18" s="12">
        <v>3</v>
      </c>
      <c r="C18" s="12" t="s">
        <v>70</v>
      </c>
      <c r="D18" s="12">
        <v>1952</v>
      </c>
      <c r="E18" s="12" t="s">
        <v>16</v>
      </c>
      <c r="F18" s="12">
        <v>32.200000000000003</v>
      </c>
      <c r="G18" s="12">
        <v>0.81599999999999995</v>
      </c>
      <c r="H18" s="20">
        <f>F18*G18</f>
        <v>26.275200000000002</v>
      </c>
    </row>
    <row r="19" spans="1:8">
      <c r="A19" s="11"/>
      <c r="B19" s="12">
        <v>4</v>
      </c>
      <c r="C19" s="12" t="s">
        <v>36</v>
      </c>
      <c r="D19" s="12">
        <v>1966</v>
      </c>
      <c r="E19" s="12" t="s">
        <v>33</v>
      </c>
      <c r="F19" s="12">
        <v>31.2</v>
      </c>
      <c r="G19" s="12">
        <v>0.90310000000000001</v>
      </c>
      <c r="H19" s="20">
        <f>F19*G19</f>
        <v>28.17672</v>
      </c>
    </row>
    <row r="20" spans="1:8">
      <c r="A20" s="11"/>
      <c r="B20" s="12">
        <v>5</v>
      </c>
      <c r="C20" s="12" t="s">
        <v>67</v>
      </c>
      <c r="D20" s="12">
        <v>1973</v>
      </c>
      <c r="E20" s="12" t="s">
        <v>25</v>
      </c>
      <c r="F20" s="12">
        <v>33.700000000000003</v>
      </c>
      <c r="G20" s="12">
        <v>0.94879999999999998</v>
      </c>
      <c r="H20" s="20">
        <f>F20*G20</f>
        <v>31.97456</v>
      </c>
    </row>
  </sheetData>
  <sortState ref="B16:H20">
    <sortCondition ref="H1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0"/>
  <sheetViews>
    <sheetView topLeftCell="A7" workbookViewId="0">
      <selection activeCell="I8" sqref="I8"/>
    </sheetView>
  </sheetViews>
  <sheetFormatPr defaultRowHeight="15"/>
  <cols>
    <col min="1" max="1" width="4.42578125" customWidth="1"/>
    <col min="2" max="2" width="7" customWidth="1"/>
    <col min="3" max="3" width="19" customWidth="1"/>
    <col min="4" max="4" width="8.7109375" customWidth="1"/>
    <col min="5" max="5" width="8" customWidth="1"/>
  </cols>
  <sheetData>
    <row r="1" spans="1:9">
      <c r="A1" s="9" t="s">
        <v>3</v>
      </c>
      <c r="B1" s="9"/>
      <c r="C1" s="9"/>
      <c r="D1" s="9"/>
      <c r="E1" s="9"/>
      <c r="F1" s="9"/>
    </row>
    <row r="2" spans="1:9">
      <c r="A2" s="9" t="s">
        <v>4</v>
      </c>
      <c r="B2" s="9"/>
      <c r="C2" s="9"/>
      <c r="D2" s="9"/>
      <c r="E2" s="9"/>
      <c r="F2" s="9"/>
    </row>
    <row r="3" spans="1:9">
      <c r="A3" s="10" t="s">
        <v>59</v>
      </c>
      <c r="B3" s="9"/>
      <c r="C3" s="9"/>
      <c r="D3" s="9"/>
      <c r="E3" s="9"/>
      <c r="F3" s="9"/>
    </row>
    <row r="4" spans="1:9">
      <c r="A4" s="9"/>
      <c r="B4" s="9"/>
      <c r="C4" s="9"/>
      <c r="D4" s="9"/>
      <c r="E4" s="9"/>
      <c r="F4" s="9"/>
    </row>
    <row r="5" spans="1:9">
      <c r="A5" s="9"/>
      <c r="B5" t="s">
        <v>6</v>
      </c>
      <c r="C5" s="9"/>
      <c r="D5" s="9"/>
      <c r="E5" s="9"/>
      <c r="F5" s="9"/>
    </row>
    <row r="6" spans="1:9">
      <c r="A6" s="12"/>
      <c r="B6" s="12" t="s">
        <v>0</v>
      </c>
      <c r="C6" s="12" t="s">
        <v>1</v>
      </c>
      <c r="D6" s="12" t="s">
        <v>23</v>
      </c>
      <c r="E6" s="12" t="s">
        <v>14</v>
      </c>
      <c r="F6" s="12" t="s">
        <v>2</v>
      </c>
      <c r="G6" s="13"/>
      <c r="H6" s="13"/>
      <c r="I6" s="13"/>
    </row>
    <row r="7" spans="1:9">
      <c r="A7" s="12"/>
      <c r="B7" s="12">
        <v>1</v>
      </c>
      <c r="C7" s="12" t="s">
        <v>71</v>
      </c>
      <c r="D7" s="12">
        <v>1975</v>
      </c>
      <c r="E7" s="12" t="s">
        <v>72</v>
      </c>
      <c r="F7" s="19">
        <v>1.5509259259259261E-3</v>
      </c>
      <c r="G7" s="13"/>
      <c r="H7" s="13"/>
      <c r="I7" s="13"/>
    </row>
    <row r="8" spans="1:9">
      <c r="A8" s="12"/>
      <c r="B8" s="12">
        <v>2</v>
      </c>
      <c r="C8" s="12" t="s">
        <v>93</v>
      </c>
      <c r="D8" s="12">
        <v>1977</v>
      </c>
      <c r="E8" s="12" t="s">
        <v>72</v>
      </c>
      <c r="F8" s="19">
        <v>1.6747685185185184E-3</v>
      </c>
      <c r="G8" s="13"/>
      <c r="H8" s="13"/>
      <c r="I8" s="13"/>
    </row>
    <row r="9" spans="1:9">
      <c r="A9" s="12"/>
      <c r="B9" s="12">
        <v>1</v>
      </c>
      <c r="C9" s="12" t="s">
        <v>94</v>
      </c>
      <c r="D9" s="12">
        <v>1956</v>
      </c>
      <c r="E9" s="12" t="s">
        <v>27</v>
      </c>
      <c r="F9" s="19">
        <v>1.7037037037037036E-3</v>
      </c>
      <c r="G9" s="13"/>
      <c r="H9" s="13"/>
      <c r="I9" s="13"/>
    </row>
    <row r="10" spans="1:9">
      <c r="A10" s="12"/>
      <c r="B10" s="12">
        <v>2</v>
      </c>
      <c r="C10" s="12" t="s">
        <v>47</v>
      </c>
      <c r="D10" s="12">
        <v>1956</v>
      </c>
      <c r="E10" s="12" t="s">
        <v>27</v>
      </c>
      <c r="F10" s="19">
        <v>1.9097222222222222E-3</v>
      </c>
      <c r="G10" s="13"/>
      <c r="H10" s="13"/>
      <c r="I10" s="13"/>
    </row>
    <row r="11" spans="1:9">
      <c r="A11" s="12"/>
      <c r="B11" s="12">
        <v>1</v>
      </c>
      <c r="C11" s="12" t="s">
        <v>96</v>
      </c>
      <c r="D11" s="12">
        <v>1953</v>
      </c>
      <c r="E11" s="12" t="s">
        <v>16</v>
      </c>
      <c r="F11" s="19" t="s">
        <v>97</v>
      </c>
      <c r="G11" s="13"/>
      <c r="H11" s="13"/>
      <c r="I11" s="13"/>
    </row>
    <row r="12" spans="1:9" s="10" customFormat="1">
      <c r="A12" s="12"/>
      <c r="B12" s="12">
        <v>2</v>
      </c>
      <c r="C12" s="12" t="s">
        <v>70</v>
      </c>
      <c r="D12" s="12">
        <v>1952</v>
      </c>
      <c r="E12" s="12" t="s">
        <v>16</v>
      </c>
      <c r="F12" s="19" t="s">
        <v>98</v>
      </c>
      <c r="G12" s="13"/>
      <c r="H12" s="13"/>
      <c r="I12" s="13"/>
    </row>
    <row r="13" spans="1:9" s="10" customFormat="1">
      <c r="A13" s="12"/>
      <c r="B13" s="12">
        <v>1</v>
      </c>
      <c r="C13" s="12" t="s">
        <v>99</v>
      </c>
      <c r="D13" s="12">
        <v>1944</v>
      </c>
      <c r="E13" s="12" t="s">
        <v>18</v>
      </c>
      <c r="F13" s="19" t="s">
        <v>100</v>
      </c>
      <c r="G13" s="13"/>
      <c r="H13" s="13"/>
      <c r="I13" s="13"/>
    </row>
    <row r="14" spans="1:9" s="10" customFormat="1">
      <c r="A14" s="12"/>
      <c r="B14" s="12">
        <v>2</v>
      </c>
      <c r="C14" s="12" t="s">
        <v>76</v>
      </c>
      <c r="D14" s="12">
        <v>1948</v>
      </c>
      <c r="E14" s="12" t="s">
        <v>18</v>
      </c>
      <c r="F14" s="19">
        <v>2.3194444444444443E-3</v>
      </c>
      <c r="G14" s="13"/>
      <c r="H14" s="13"/>
      <c r="I14" s="13"/>
    </row>
    <row r="15" spans="1:9" s="10" customFormat="1">
      <c r="A15" s="12"/>
      <c r="B15" s="12">
        <v>3</v>
      </c>
      <c r="C15" s="12" t="s">
        <v>42</v>
      </c>
      <c r="D15" s="12">
        <v>1944</v>
      </c>
      <c r="E15" s="12" t="s">
        <v>18</v>
      </c>
      <c r="F15" s="19">
        <v>2.6099537037037033E-3</v>
      </c>
      <c r="G15" s="13"/>
      <c r="H15" s="13"/>
      <c r="I15" s="13"/>
    </row>
    <row r="16" spans="1:9">
      <c r="A16" s="12"/>
      <c r="B16" s="12">
        <v>1</v>
      </c>
      <c r="C16" s="12" t="s">
        <v>95</v>
      </c>
      <c r="D16" s="12">
        <v>1942</v>
      </c>
      <c r="E16" s="12" t="s">
        <v>21</v>
      </c>
      <c r="F16" s="19">
        <v>2.3761574074074076E-3</v>
      </c>
      <c r="G16" s="13"/>
      <c r="H16" s="13"/>
      <c r="I16" s="13"/>
    </row>
    <row r="17" spans="1:9">
      <c r="A17" s="13"/>
      <c r="B17" s="13"/>
      <c r="C17" s="13"/>
      <c r="D17" s="13"/>
      <c r="E17" s="13"/>
      <c r="F17" s="13"/>
      <c r="G17" s="13"/>
      <c r="H17" s="13"/>
      <c r="I17" s="13"/>
    </row>
    <row r="18" spans="1:9">
      <c r="A18" s="13"/>
      <c r="B18" s="13"/>
      <c r="C18" s="13"/>
      <c r="D18" s="13"/>
      <c r="E18" s="13"/>
      <c r="F18" s="13"/>
      <c r="G18" s="13"/>
      <c r="H18" s="13"/>
      <c r="I18" s="13"/>
    </row>
    <row r="19" spans="1:9">
      <c r="A19" s="33" t="s">
        <v>43</v>
      </c>
      <c r="B19" s="33"/>
      <c r="C19" s="33"/>
      <c r="D19" s="33"/>
      <c r="E19" s="13"/>
      <c r="F19" s="13"/>
      <c r="G19" s="13"/>
      <c r="H19" s="13"/>
      <c r="I19" s="13"/>
    </row>
    <row r="20" spans="1:9">
      <c r="A20" s="12"/>
      <c r="B20" s="12" t="s">
        <v>0</v>
      </c>
      <c r="C20" s="12" t="s">
        <v>1</v>
      </c>
      <c r="D20" s="12" t="s">
        <v>23</v>
      </c>
      <c r="E20" s="12" t="s">
        <v>14</v>
      </c>
      <c r="F20" s="12" t="s">
        <v>2</v>
      </c>
      <c r="G20" s="16" t="s">
        <v>28</v>
      </c>
      <c r="H20" s="16" t="s">
        <v>29</v>
      </c>
      <c r="I20" s="13"/>
    </row>
    <row r="21" spans="1:9">
      <c r="A21" s="12"/>
      <c r="B21" s="12">
        <v>1</v>
      </c>
      <c r="C21" s="12" t="s">
        <v>96</v>
      </c>
      <c r="D21" s="12">
        <v>1953</v>
      </c>
      <c r="E21" s="12" t="s">
        <v>16</v>
      </c>
      <c r="F21" s="19">
        <v>1.6990740740740742E-3</v>
      </c>
      <c r="G21" s="12">
        <v>0.79979999999999996</v>
      </c>
      <c r="H21" s="19">
        <f t="shared" ref="H21:H30" si="0">G21*F21</f>
        <v>1.3589194444444445E-3</v>
      </c>
      <c r="I21" s="13"/>
    </row>
    <row r="22" spans="1:9">
      <c r="A22" s="12"/>
      <c r="B22" s="12">
        <v>2</v>
      </c>
      <c r="C22" s="12" t="s">
        <v>70</v>
      </c>
      <c r="D22" s="12">
        <v>1952</v>
      </c>
      <c r="E22" s="12" t="s">
        <v>16</v>
      </c>
      <c r="F22" s="19">
        <v>1.721064814814815E-3</v>
      </c>
      <c r="G22" s="12">
        <v>0.79200000000000004</v>
      </c>
      <c r="H22" s="19">
        <f t="shared" si="0"/>
        <v>1.3630833333333336E-3</v>
      </c>
      <c r="I22" s="13"/>
    </row>
    <row r="23" spans="1:9">
      <c r="A23" s="12"/>
      <c r="B23" s="12">
        <v>3</v>
      </c>
      <c r="C23" s="12" t="s">
        <v>94</v>
      </c>
      <c r="D23" s="12">
        <v>1956</v>
      </c>
      <c r="E23" s="12" t="s">
        <v>27</v>
      </c>
      <c r="F23" s="19">
        <v>1.7037037037037036E-3</v>
      </c>
      <c r="G23" s="12">
        <v>0.8216</v>
      </c>
      <c r="H23" s="19">
        <f t="shared" si="0"/>
        <v>1.3997629629629628E-3</v>
      </c>
      <c r="I23" s="13"/>
    </row>
    <row r="24" spans="1:9">
      <c r="A24" s="12"/>
      <c r="B24" s="12">
        <v>4</v>
      </c>
      <c r="C24" s="12" t="s">
        <v>71</v>
      </c>
      <c r="D24" s="12">
        <v>1975</v>
      </c>
      <c r="E24" s="12" t="s">
        <v>72</v>
      </c>
      <c r="F24" s="19">
        <v>1.5509259259259261E-3</v>
      </c>
      <c r="G24" s="12">
        <v>0.95209999999999995</v>
      </c>
      <c r="H24" s="19">
        <f t="shared" si="0"/>
        <v>1.4766365740740742E-3</v>
      </c>
      <c r="I24" s="13"/>
    </row>
    <row r="25" spans="1:9">
      <c r="A25" s="12"/>
      <c r="B25" s="12">
        <v>5</v>
      </c>
      <c r="C25" s="12" t="s">
        <v>99</v>
      </c>
      <c r="D25" s="12">
        <v>1944</v>
      </c>
      <c r="E25" s="12" t="s">
        <v>18</v>
      </c>
      <c r="F25" s="19">
        <v>2.0312499999999996E-3</v>
      </c>
      <c r="G25" s="12">
        <v>0.72750000000000004</v>
      </c>
      <c r="H25" s="19">
        <f t="shared" si="0"/>
        <v>1.4777343749999999E-3</v>
      </c>
      <c r="I25" s="13"/>
    </row>
    <row r="26" spans="1:9">
      <c r="A26" s="12"/>
      <c r="B26" s="12">
        <v>6</v>
      </c>
      <c r="C26" s="12" t="s">
        <v>47</v>
      </c>
      <c r="D26" s="12">
        <v>1956</v>
      </c>
      <c r="E26" s="12" t="s">
        <v>27</v>
      </c>
      <c r="F26" s="19">
        <v>1.9097222222222222E-3</v>
      </c>
      <c r="G26" s="12">
        <v>0.8216</v>
      </c>
      <c r="H26" s="19">
        <f t="shared" si="0"/>
        <v>1.5690277777777777E-3</v>
      </c>
      <c r="I26" s="13"/>
    </row>
    <row r="27" spans="1:9">
      <c r="A27" s="12"/>
      <c r="B27" s="12">
        <v>7</v>
      </c>
      <c r="C27" s="12" t="s">
        <v>93</v>
      </c>
      <c r="D27" s="12">
        <v>1977</v>
      </c>
      <c r="E27" s="12" t="s">
        <v>72</v>
      </c>
      <c r="F27" s="19">
        <v>1.6747685185185184E-3</v>
      </c>
      <c r="G27" s="12">
        <v>0.9718</v>
      </c>
      <c r="H27" s="19">
        <f t="shared" si="0"/>
        <v>1.6275400462962962E-3</v>
      </c>
      <c r="I27" s="13"/>
    </row>
    <row r="28" spans="1:9">
      <c r="B28" s="16">
        <v>8</v>
      </c>
      <c r="C28" s="12" t="s">
        <v>95</v>
      </c>
      <c r="D28" s="12">
        <v>1942</v>
      </c>
      <c r="E28" s="12" t="s">
        <v>21</v>
      </c>
      <c r="F28" s="19">
        <v>2.3761574074074076E-3</v>
      </c>
      <c r="G28" s="12">
        <v>0.71</v>
      </c>
      <c r="H28" s="19">
        <f t="shared" si="0"/>
        <v>1.6870717592592593E-3</v>
      </c>
    </row>
    <row r="29" spans="1:9">
      <c r="B29" s="16">
        <v>9</v>
      </c>
      <c r="C29" s="12" t="s">
        <v>76</v>
      </c>
      <c r="D29" s="12">
        <v>1948</v>
      </c>
      <c r="E29" s="12" t="s">
        <v>18</v>
      </c>
      <c r="F29" s="19">
        <v>2.3194444444444443E-3</v>
      </c>
      <c r="G29" s="12">
        <v>0.76090000000000002</v>
      </c>
      <c r="H29" s="19">
        <f t="shared" si="0"/>
        <v>1.7648652777777778E-3</v>
      </c>
    </row>
    <row r="30" spans="1:9">
      <c r="B30" s="16">
        <v>10</v>
      </c>
      <c r="C30" s="12" t="s">
        <v>42</v>
      </c>
      <c r="D30" s="12">
        <v>1944</v>
      </c>
      <c r="E30" s="12" t="s">
        <v>18</v>
      </c>
      <c r="F30" s="19">
        <v>2.6099537037037033E-3</v>
      </c>
      <c r="G30" s="12">
        <v>0.72750000000000004</v>
      </c>
      <c r="H30" s="19">
        <f t="shared" si="0"/>
        <v>1.8987413194444442E-3</v>
      </c>
    </row>
  </sheetData>
  <sortState ref="A21:H30">
    <sortCondition ref="H21"/>
  </sortState>
  <mergeCells count="1">
    <mergeCell ref="A19:D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O26"/>
  <sheetViews>
    <sheetView topLeftCell="A10" workbookViewId="0">
      <selection activeCell="L21" sqref="L21"/>
    </sheetView>
  </sheetViews>
  <sheetFormatPr defaultRowHeight="15"/>
  <cols>
    <col min="1" max="1" width="4.42578125" customWidth="1"/>
    <col min="3" max="3" width="19.42578125" bestFit="1" customWidth="1"/>
    <col min="4" max="4" width="11.140625" customWidth="1"/>
    <col min="5" max="5" width="10.42578125" customWidth="1"/>
    <col min="6" max="6" width="13.28515625" customWidth="1"/>
  </cols>
  <sheetData>
    <row r="1" spans="1:41">
      <c r="A1" s="8" t="s">
        <v>3</v>
      </c>
      <c r="B1" s="8"/>
      <c r="C1" s="8"/>
      <c r="D1" s="8"/>
      <c r="E1" s="8"/>
      <c r="F1" s="8"/>
    </row>
    <row r="2" spans="1:41">
      <c r="A2" s="8" t="s">
        <v>4</v>
      </c>
      <c r="B2" s="8"/>
      <c r="C2" s="8"/>
      <c r="D2" s="8"/>
      <c r="E2" s="8"/>
      <c r="F2" s="8"/>
    </row>
    <row r="3" spans="1:41">
      <c r="A3" s="10" t="s">
        <v>59</v>
      </c>
      <c r="B3" s="8"/>
      <c r="C3" s="8"/>
      <c r="D3" s="8"/>
      <c r="E3" s="8"/>
      <c r="F3" s="8"/>
    </row>
    <row r="4" spans="1:41">
      <c r="A4" s="8"/>
      <c r="B4" s="8"/>
      <c r="C4" s="8"/>
      <c r="D4" s="8"/>
      <c r="E4" s="8"/>
      <c r="F4" s="8"/>
    </row>
    <row r="5" spans="1:41">
      <c r="A5" s="8"/>
      <c r="B5" t="s">
        <v>12</v>
      </c>
      <c r="C5" s="8"/>
      <c r="D5" s="8"/>
      <c r="E5" s="8"/>
      <c r="F5" s="8"/>
      <c r="I5" s="25"/>
    </row>
    <row r="6" spans="1:41">
      <c r="A6" s="11"/>
      <c r="B6" s="12" t="s">
        <v>0</v>
      </c>
      <c r="C6" s="12" t="s">
        <v>1</v>
      </c>
      <c r="D6" s="12" t="s">
        <v>23</v>
      </c>
      <c r="E6" s="12" t="s">
        <v>14</v>
      </c>
      <c r="F6" s="12" t="s">
        <v>2</v>
      </c>
    </row>
    <row r="7" spans="1:41" s="10" customFormat="1">
      <c r="A7" s="11"/>
      <c r="B7" s="12">
        <v>1</v>
      </c>
      <c r="C7" s="12" t="s">
        <v>71</v>
      </c>
      <c r="D7" s="12">
        <v>1975</v>
      </c>
      <c r="E7" s="12" t="s">
        <v>72</v>
      </c>
      <c r="F7" s="19">
        <v>1.2107638888888888E-2</v>
      </c>
      <c r="H7" s="25"/>
    </row>
    <row r="8" spans="1:41">
      <c r="A8" s="12"/>
      <c r="B8" s="12">
        <v>2</v>
      </c>
      <c r="C8" s="12" t="s">
        <v>54</v>
      </c>
      <c r="D8" s="12">
        <v>1970</v>
      </c>
      <c r="E8" s="12" t="s">
        <v>25</v>
      </c>
      <c r="F8" s="19">
        <v>1.2177083333333333E-2</v>
      </c>
      <c r="G8" s="24"/>
      <c r="H8" s="32"/>
    </row>
    <row r="9" spans="1:41">
      <c r="A9" s="12"/>
      <c r="B9" s="12">
        <v>1</v>
      </c>
      <c r="C9" s="12" t="s">
        <v>74</v>
      </c>
      <c r="D9" s="12">
        <v>1960</v>
      </c>
      <c r="E9" s="12" t="s">
        <v>34</v>
      </c>
      <c r="F9" s="19">
        <v>1.3915509259259259E-2</v>
      </c>
    </row>
    <row r="10" spans="1:41">
      <c r="A10" s="12"/>
      <c r="B10" s="12">
        <v>2</v>
      </c>
      <c r="C10" s="12" t="s">
        <v>73</v>
      </c>
      <c r="D10" s="12">
        <v>1962</v>
      </c>
      <c r="E10" s="12" t="s">
        <v>34</v>
      </c>
      <c r="F10" s="19">
        <v>1.3923611111111111E-2</v>
      </c>
    </row>
    <row r="11" spans="1:41" s="10" customFormat="1">
      <c r="A11" s="12"/>
      <c r="B11" s="12">
        <v>1</v>
      </c>
      <c r="C11" s="12" t="s">
        <v>70</v>
      </c>
      <c r="D11" s="12">
        <v>1952</v>
      </c>
      <c r="E11" s="12" t="s">
        <v>16</v>
      </c>
      <c r="F11" s="19">
        <v>1.357638888888889E-2</v>
      </c>
    </row>
    <row r="12" spans="1:41" s="10" customFormat="1">
      <c r="A12" s="22"/>
      <c r="B12" s="22">
        <v>2</v>
      </c>
      <c r="C12" s="22" t="s">
        <v>75</v>
      </c>
      <c r="D12" s="22">
        <v>1951</v>
      </c>
      <c r="E12" s="22" t="s">
        <v>16</v>
      </c>
      <c r="F12" s="19">
        <v>1.4494212962962964E-2</v>
      </c>
      <c r="G12" s="24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</row>
    <row r="13" spans="1:41" s="10" customFormat="1">
      <c r="A13" s="22"/>
      <c r="B13" s="22">
        <v>1</v>
      </c>
      <c r="C13" s="12" t="s">
        <v>99</v>
      </c>
      <c r="D13" s="22">
        <v>1944</v>
      </c>
      <c r="E13" s="22" t="s">
        <v>18</v>
      </c>
      <c r="F13" s="19">
        <v>1.6114583333333331E-2</v>
      </c>
      <c r="G13" s="24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</row>
    <row r="14" spans="1:41" s="11" customFormat="1">
      <c r="A14" s="12"/>
      <c r="B14" s="12">
        <v>2</v>
      </c>
      <c r="C14" s="12" t="s">
        <v>76</v>
      </c>
      <c r="D14" s="12">
        <v>1948</v>
      </c>
      <c r="E14" s="12" t="s">
        <v>18</v>
      </c>
      <c r="F14" s="19">
        <v>1.6932870370370369E-2</v>
      </c>
      <c r="G14" s="24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</row>
    <row r="15" spans="1:41"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</row>
    <row r="16" spans="1:41">
      <c r="A16" s="25"/>
      <c r="G16" s="25"/>
    </row>
    <row r="17" spans="1:8">
      <c r="A17" s="10"/>
      <c r="B17" s="10" t="s">
        <v>55</v>
      </c>
      <c r="C17" s="10"/>
      <c r="D17" s="10"/>
      <c r="E17" s="10"/>
      <c r="F17" s="10"/>
      <c r="G17" s="23"/>
    </row>
    <row r="18" spans="1:8">
      <c r="A18" s="12"/>
      <c r="B18" s="12" t="s">
        <v>0</v>
      </c>
      <c r="C18" s="12" t="s">
        <v>1</v>
      </c>
      <c r="D18" s="12" t="s">
        <v>23</v>
      </c>
      <c r="E18" s="12" t="s">
        <v>14</v>
      </c>
      <c r="F18" s="12" t="s">
        <v>2</v>
      </c>
      <c r="G18" s="16" t="s">
        <v>28</v>
      </c>
      <c r="H18" s="16" t="s">
        <v>29</v>
      </c>
    </row>
    <row r="19" spans="1:8">
      <c r="A19" s="12"/>
      <c r="B19" s="12">
        <v>1</v>
      </c>
      <c r="C19" s="12" t="s">
        <v>70</v>
      </c>
      <c r="D19" s="12">
        <v>1952</v>
      </c>
      <c r="E19" s="12" t="s">
        <v>16</v>
      </c>
      <c r="F19" s="19">
        <v>1.357638888888889E-2</v>
      </c>
      <c r="G19" s="16">
        <v>0.81130000000000002</v>
      </c>
      <c r="H19" s="19">
        <f t="shared" ref="H19:H26" si="0">G19*F19</f>
        <v>1.1014524305555556E-2</v>
      </c>
    </row>
    <row r="20" spans="1:8">
      <c r="A20" s="12"/>
      <c r="B20" s="12">
        <v>2</v>
      </c>
      <c r="C20" s="12" t="s">
        <v>54</v>
      </c>
      <c r="D20" s="12">
        <v>1970</v>
      </c>
      <c r="E20" s="12" t="s">
        <v>25</v>
      </c>
      <c r="F20" s="19">
        <v>1.2177083333333333E-2</v>
      </c>
      <c r="G20" s="16">
        <v>0.94179999999999997</v>
      </c>
      <c r="H20" s="19">
        <f t="shared" si="0"/>
        <v>1.1468377083333333E-2</v>
      </c>
    </row>
    <row r="21" spans="1:8">
      <c r="A21" s="12"/>
      <c r="B21" s="12">
        <v>3</v>
      </c>
      <c r="C21" s="12" t="s">
        <v>75</v>
      </c>
      <c r="D21" s="12">
        <v>1951</v>
      </c>
      <c r="E21" s="12" t="s">
        <v>16</v>
      </c>
      <c r="F21" s="19">
        <v>1.4494212962962964E-2</v>
      </c>
      <c r="G21" s="16">
        <v>0.80330000000000001</v>
      </c>
      <c r="H21" s="19">
        <f t="shared" si="0"/>
        <v>1.1643201273148149E-2</v>
      </c>
    </row>
    <row r="22" spans="1:8">
      <c r="B22" s="12">
        <v>4</v>
      </c>
      <c r="C22" s="12" t="s">
        <v>71</v>
      </c>
      <c r="D22" s="12">
        <v>1975</v>
      </c>
      <c r="E22" s="12" t="s">
        <v>72</v>
      </c>
      <c r="F22" s="19">
        <v>1.2107638888888888E-2</v>
      </c>
      <c r="G22" s="16">
        <v>0.97599999999999998</v>
      </c>
      <c r="H22" s="19">
        <f t="shared" si="0"/>
        <v>1.1817055555555555E-2</v>
      </c>
    </row>
    <row r="23" spans="1:8">
      <c r="B23" s="12">
        <v>5</v>
      </c>
      <c r="C23" s="12" t="s">
        <v>99</v>
      </c>
      <c r="D23" s="12">
        <v>1944</v>
      </c>
      <c r="E23" s="12" t="s">
        <v>18</v>
      </c>
      <c r="F23" s="19">
        <v>1.6114583333333331E-2</v>
      </c>
      <c r="G23" s="16">
        <v>0.74519999999999997</v>
      </c>
      <c r="H23" s="19">
        <f t="shared" si="0"/>
        <v>1.2008587499999997E-2</v>
      </c>
    </row>
    <row r="24" spans="1:8">
      <c r="B24" s="22">
        <v>6</v>
      </c>
      <c r="C24" s="22" t="s">
        <v>74</v>
      </c>
      <c r="D24" s="22">
        <v>1960</v>
      </c>
      <c r="E24" s="22" t="s">
        <v>34</v>
      </c>
      <c r="F24" s="19">
        <v>1.3915509259259259E-2</v>
      </c>
      <c r="G24" s="16">
        <v>0.87139999999999995</v>
      </c>
      <c r="H24" s="19">
        <f t="shared" si="0"/>
        <v>1.2125974768518517E-2</v>
      </c>
    </row>
    <row r="25" spans="1:8">
      <c r="B25" s="12">
        <v>7</v>
      </c>
      <c r="C25" s="22" t="s">
        <v>73</v>
      </c>
      <c r="D25" s="22">
        <v>1962</v>
      </c>
      <c r="E25" s="22" t="s">
        <v>34</v>
      </c>
      <c r="F25" s="19">
        <v>1.3923611111111111E-2</v>
      </c>
      <c r="G25" s="16">
        <v>0.88590000000000002</v>
      </c>
      <c r="H25" s="19">
        <f t="shared" si="0"/>
        <v>1.2334927083333332E-2</v>
      </c>
    </row>
    <row r="26" spans="1:8">
      <c r="B26" s="16">
        <v>8</v>
      </c>
      <c r="C26" s="12" t="s">
        <v>76</v>
      </c>
      <c r="D26" s="12">
        <v>1948</v>
      </c>
      <c r="E26" s="12" t="s">
        <v>18</v>
      </c>
      <c r="F26" s="19">
        <v>1.6932870370370369E-2</v>
      </c>
      <c r="G26" s="16">
        <v>0.77939999999999998</v>
      </c>
      <c r="H26" s="19">
        <f t="shared" si="0"/>
        <v>1.3197479166666665E-2</v>
      </c>
    </row>
  </sheetData>
  <sortState ref="B19:H26">
    <sortCondition ref="H1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4"/>
  <sheetViews>
    <sheetView topLeftCell="A4" workbookViewId="0">
      <selection activeCell="C11" sqref="C11"/>
    </sheetView>
  </sheetViews>
  <sheetFormatPr defaultRowHeight="15"/>
  <cols>
    <col min="1" max="1" width="5.140625" customWidth="1"/>
    <col min="2" max="2" width="7" customWidth="1"/>
    <col min="3" max="3" width="18" customWidth="1"/>
    <col min="4" max="4" width="9.85546875" customWidth="1"/>
    <col min="5" max="5" width="8.5703125" customWidth="1"/>
    <col min="6" max="6" width="12" customWidth="1"/>
  </cols>
  <sheetData>
    <row r="1" spans="1:6">
      <c r="A1" s="7" t="s">
        <v>3</v>
      </c>
      <c r="B1" s="7"/>
      <c r="C1" s="7"/>
      <c r="D1" s="7"/>
      <c r="E1" s="7"/>
      <c r="F1" s="7"/>
    </row>
    <row r="2" spans="1:6">
      <c r="A2" s="7" t="s">
        <v>4</v>
      </c>
      <c r="B2" s="7"/>
      <c r="C2" s="7"/>
      <c r="D2" s="7"/>
      <c r="E2" s="7"/>
      <c r="F2" s="7"/>
    </row>
    <row r="3" spans="1:6">
      <c r="A3" s="10" t="s">
        <v>59</v>
      </c>
      <c r="B3" s="7"/>
      <c r="C3" s="7"/>
      <c r="D3" s="7"/>
      <c r="E3" s="7"/>
      <c r="F3" s="7"/>
    </row>
    <row r="4" spans="1:6">
      <c r="A4" s="7"/>
      <c r="B4" s="7"/>
      <c r="C4" s="7"/>
      <c r="D4" s="7"/>
      <c r="E4" s="7"/>
      <c r="F4" s="7"/>
    </row>
    <row r="5" spans="1:6">
      <c r="A5" s="7"/>
      <c r="B5" t="s">
        <v>13</v>
      </c>
      <c r="C5" s="7"/>
      <c r="D5" s="7"/>
      <c r="E5" s="7"/>
      <c r="F5" s="7"/>
    </row>
    <row r="6" spans="1:6">
      <c r="A6" s="12"/>
      <c r="B6" s="12" t="s">
        <v>0</v>
      </c>
      <c r="C6" s="12" t="s">
        <v>1</v>
      </c>
      <c r="D6" s="12" t="s">
        <v>23</v>
      </c>
      <c r="E6" s="12" t="s">
        <v>14</v>
      </c>
      <c r="F6" s="12" t="s">
        <v>2</v>
      </c>
    </row>
    <row r="7" spans="1:6" s="10" customFormat="1">
      <c r="A7" s="12"/>
      <c r="B7" s="12">
        <v>1</v>
      </c>
      <c r="C7" s="12" t="s">
        <v>50</v>
      </c>
      <c r="D7" s="12">
        <v>1955</v>
      </c>
      <c r="E7" s="12" t="s">
        <v>27</v>
      </c>
      <c r="F7" s="19">
        <v>2.1461805555555557E-2</v>
      </c>
    </row>
    <row r="8" spans="1:6">
      <c r="A8" s="12"/>
      <c r="B8" s="12">
        <v>1</v>
      </c>
      <c r="C8" s="12" t="s">
        <v>65</v>
      </c>
      <c r="D8" s="12">
        <v>1950</v>
      </c>
      <c r="E8" s="12" t="s">
        <v>16</v>
      </c>
      <c r="F8" s="19">
        <v>2.2289351851851852E-2</v>
      </c>
    </row>
    <row r="9" spans="1:6" s="10" customFormat="1">
      <c r="A9" s="12"/>
      <c r="B9" s="12">
        <v>1</v>
      </c>
      <c r="C9" s="16" t="s">
        <v>105</v>
      </c>
      <c r="D9" s="12">
        <v>1948</v>
      </c>
      <c r="E9" s="16" t="s">
        <v>18</v>
      </c>
      <c r="F9" s="19">
        <v>2.0489583333333332E-2</v>
      </c>
    </row>
    <row r="10" spans="1:6" s="10" customFormat="1">
      <c r="A10" s="12"/>
      <c r="B10" s="12">
        <v>1</v>
      </c>
      <c r="C10" s="12" t="s">
        <v>52</v>
      </c>
      <c r="D10" s="12">
        <v>1942</v>
      </c>
      <c r="E10" s="12" t="s">
        <v>21</v>
      </c>
      <c r="F10" s="19">
        <v>2.1736111111111112E-2</v>
      </c>
    </row>
    <row r="11" spans="1:6">
      <c r="A11" s="12"/>
      <c r="B11" s="12">
        <v>2</v>
      </c>
      <c r="C11" s="12" t="s">
        <v>51</v>
      </c>
      <c r="D11" s="12">
        <v>1943</v>
      </c>
      <c r="E11" s="12" t="s">
        <v>21</v>
      </c>
      <c r="F11" s="19">
        <v>2.204398148148148E-2</v>
      </c>
    </row>
    <row r="12" spans="1:6">
      <c r="A12" s="12"/>
      <c r="B12" s="12">
        <v>1</v>
      </c>
      <c r="C12" s="29" t="s">
        <v>68</v>
      </c>
      <c r="D12" s="29">
        <v>1938</v>
      </c>
      <c r="E12" s="29" t="s">
        <v>22</v>
      </c>
      <c r="F12" s="19">
        <v>2.2328703703703708E-2</v>
      </c>
    </row>
    <row r="13" spans="1:6" s="10" customFormat="1">
      <c r="A13" s="12"/>
      <c r="B13" s="12">
        <v>2</v>
      </c>
      <c r="C13" s="12" t="s">
        <v>66</v>
      </c>
      <c r="D13" s="12">
        <v>1935</v>
      </c>
      <c r="E13" s="12" t="s">
        <v>22</v>
      </c>
      <c r="F13" s="19">
        <v>2.5734953703703701E-2</v>
      </c>
    </row>
    <row r="16" spans="1:6">
      <c r="A16" s="10"/>
      <c r="B16" s="10" t="s">
        <v>53</v>
      </c>
      <c r="C16" s="10"/>
      <c r="D16" s="10"/>
      <c r="E16" s="10"/>
      <c r="F16" s="10"/>
    </row>
    <row r="17" spans="1:8">
      <c r="A17" s="12"/>
      <c r="B17" s="12" t="s">
        <v>0</v>
      </c>
      <c r="C17" s="12" t="s">
        <v>1</v>
      </c>
      <c r="D17" s="12" t="s">
        <v>23</v>
      </c>
      <c r="E17" s="12" t="s">
        <v>14</v>
      </c>
      <c r="F17" s="12" t="s">
        <v>2</v>
      </c>
      <c r="G17" s="16" t="s">
        <v>28</v>
      </c>
      <c r="H17" s="16" t="s">
        <v>29</v>
      </c>
    </row>
    <row r="18" spans="1:8">
      <c r="A18" s="12"/>
      <c r="B18" s="12">
        <v>1</v>
      </c>
      <c r="C18" s="16" t="s">
        <v>68</v>
      </c>
      <c r="D18" s="16">
        <v>1938</v>
      </c>
      <c r="E18" s="16" t="s">
        <v>22</v>
      </c>
      <c r="F18" s="19">
        <v>2.2328703703703708E-2</v>
      </c>
      <c r="G18" s="12">
        <v>0.68159999999999998</v>
      </c>
      <c r="H18" s="19">
        <f t="shared" ref="H18:H24" si="0">G18*F18</f>
        <v>1.5219244444444446E-2</v>
      </c>
    </row>
    <row r="19" spans="1:8">
      <c r="A19" s="12"/>
      <c r="B19" s="12">
        <v>2</v>
      </c>
      <c r="C19" s="12" t="s">
        <v>52</v>
      </c>
      <c r="D19" s="12">
        <v>1942</v>
      </c>
      <c r="E19" s="12" t="s">
        <v>21</v>
      </c>
      <c r="F19" s="19">
        <v>2.1736111111111112E-2</v>
      </c>
      <c r="G19" s="12">
        <v>0.71460000000000001</v>
      </c>
      <c r="H19" s="19">
        <f t="shared" si="0"/>
        <v>1.5532625000000001E-2</v>
      </c>
    </row>
    <row r="20" spans="1:8">
      <c r="A20" s="12"/>
      <c r="B20" s="12">
        <v>3</v>
      </c>
      <c r="C20" s="16" t="s">
        <v>105</v>
      </c>
      <c r="D20" s="12">
        <v>1948</v>
      </c>
      <c r="E20" s="16" t="s">
        <v>18</v>
      </c>
      <c r="F20" s="19">
        <v>2.0489583333333332E-2</v>
      </c>
      <c r="G20" s="12">
        <v>0.76259999999999994</v>
      </c>
      <c r="H20" s="19">
        <f t="shared" si="0"/>
        <v>1.5625356249999996E-2</v>
      </c>
    </row>
    <row r="21" spans="1:8">
      <c r="A21" s="12"/>
      <c r="B21" s="12">
        <v>4</v>
      </c>
      <c r="C21" s="12" t="s">
        <v>51</v>
      </c>
      <c r="D21" s="12">
        <v>1943</v>
      </c>
      <c r="E21" s="12" t="s">
        <v>21</v>
      </c>
      <c r="F21" s="19">
        <v>2.204398148148148E-2</v>
      </c>
      <c r="G21" s="12">
        <v>0.7228</v>
      </c>
      <c r="H21" s="19">
        <f t="shared" si="0"/>
        <v>1.5933389814814816E-2</v>
      </c>
    </row>
    <row r="22" spans="1:8">
      <c r="A22" s="12"/>
      <c r="B22" s="12">
        <v>5</v>
      </c>
      <c r="C22" s="12" t="s">
        <v>66</v>
      </c>
      <c r="D22" s="12">
        <v>1935</v>
      </c>
      <c r="E22" s="12" t="s">
        <v>22</v>
      </c>
      <c r="F22" s="19">
        <v>2.5734953703703701E-2</v>
      </c>
      <c r="G22" s="12">
        <v>0.65559999999999996</v>
      </c>
      <c r="H22" s="19">
        <f t="shared" si="0"/>
        <v>1.6871835648148144E-2</v>
      </c>
    </row>
    <row r="23" spans="1:8">
      <c r="A23" s="12"/>
      <c r="B23" s="12">
        <v>6</v>
      </c>
      <c r="C23" s="31" t="s">
        <v>65</v>
      </c>
      <c r="D23" s="31">
        <v>1950</v>
      </c>
      <c r="E23" s="31" t="s">
        <v>16</v>
      </c>
      <c r="F23" s="19">
        <v>2.2289351851851852E-2</v>
      </c>
      <c r="G23" s="12">
        <v>0.77800000000000002</v>
      </c>
      <c r="H23" s="19">
        <f t="shared" si="0"/>
        <v>1.734111574074074E-2</v>
      </c>
    </row>
    <row r="24" spans="1:8">
      <c r="A24" s="12"/>
      <c r="B24" s="12">
        <v>7</v>
      </c>
      <c r="C24" s="12" t="s">
        <v>50</v>
      </c>
      <c r="D24" s="12">
        <v>1955</v>
      </c>
      <c r="E24" s="12" t="s">
        <v>27</v>
      </c>
      <c r="F24" s="19">
        <v>2.1461805555555557E-2</v>
      </c>
      <c r="G24" s="12">
        <v>0.81579999999999997</v>
      </c>
      <c r="H24" s="19">
        <f t="shared" si="0"/>
        <v>1.7508540972222222E-2</v>
      </c>
    </row>
  </sheetData>
  <sortState ref="B18:H24">
    <sortCondition ref="H18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0"/>
  <sheetViews>
    <sheetView topLeftCell="A10" workbookViewId="0">
      <selection activeCell="E27" sqref="E27"/>
    </sheetView>
  </sheetViews>
  <sheetFormatPr defaultRowHeight="15"/>
  <cols>
    <col min="1" max="1" width="5.5703125" customWidth="1"/>
    <col min="3" max="3" width="19.42578125" customWidth="1"/>
    <col min="4" max="4" width="9.140625" customWidth="1"/>
    <col min="5" max="5" width="9.42578125" customWidth="1"/>
    <col min="6" max="6" width="11.5703125" customWidth="1"/>
  </cols>
  <sheetData>
    <row r="1" spans="1:8">
      <c r="A1" s="6" t="s">
        <v>3</v>
      </c>
      <c r="B1" s="6"/>
      <c r="C1" s="6"/>
      <c r="D1" s="6"/>
      <c r="E1" s="6"/>
      <c r="F1" s="6"/>
    </row>
    <row r="2" spans="1:8">
      <c r="A2" s="6" t="s">
        <v>4</v>
      </c>
      <c r="B2" s="6"/>
      <c r="C2" s="6"/>
      <c r="D2" s="6"/>
      <c r="E2" s="6"/>
      <c r="F2" s="6"/>
    </row>
    <row r="3" spans="1:8">
      <c r="A3" s="10" t="s">
        <v>59</v>
      </c>
      <c r="B3" s="6"/>
      <c r="C3" s="6"/>
      <c r="D3" s="6"/>
      <c r="E3" s="6"/>
      <c r="F3" s="6"/>
    </row>
    <row r="4" spans="1:8">
      <c r="A4" s="6"/>
      <c r="B4" s="6"/>
      <c r="C4" s="6"/>
      <c r="D4" s="6"/>
      <c r="E4" s="6"/>
      <c r="F4" s="6"/>
    </row>
    <row r="5" spans="1:8">
      <c r="A5" s="6"/>
      <c r="B5" t="s">
        <v>7</v>
      </c>
      <c r="C5" s="6"/>
      <c r="D5" s="6"/>
      <c r="E5" s="6"/>
      <c r="F5" s="6"/>
    </row>
    <row r="6" spans="1:8">
      <c r="A6" s="12"/>
      <c r="B6" s="12" t="s">
        <v>0</v>
      </c>
      <c r="C6" s="12" t="s">
        <v>1</v>
      </c>
      <c r="D6" s="12" t="s">
        <v>23</v>
      </c>
      <c r="E6" s="12" t="s">
        <v>14</v>
      </c>
      <c r="F6" s="12" t="s">
        <v>2</v>
      </c>
      <c r="G6" s="13"/>
      <c r="H6" s="13"/>
    </row>
    <row r="7" spans="1:8">
      <c r="A7" s="12"/>
      <c r="B7" s="12">
        <v>1</v>
      </c>
      <c r="C7" s="12" t="s">
        <v>88</v>
      </c>
      <c r="D7" s="12">
        <v>1971</v>
      </c>
      <c r="E7" s="12" t="s">
        <v>25</v>
      </c>
      <c r="F7" s="14">
        <v>1.7</v>
      </c>
      <c r="G7" s="13"/>
      <c r="H7" s="13"/>
    </row>
    <row r="8" spans="1:8" s="10" customFormat="1">
      <c r="A8" s="12"/>
      <c r="B8" s="12">
        <v>1</v>
      </c>
      <c r="C8" s="12" t="s">
        <v>89</v>
      </c>
      <c r="D8" s="12">
        <v>1963</v>
      </c>
      <c r="E8" s="12" t="s">
        <v>34</v>
      </c>
      <c r="F8" s="14">
        <v>1.6</v>
      </c>
      <c r="G8" s="13"/>
      <c r="H8" s="13"/>
    </row>
    <row r="9" spans="1:8">
      <c r="A9" s="12"/>
      <c r="B9" s="12">
        <v>1</v>
      </c>
      <c r="C9" s="12" t="s">
        <v>77</v>
      </c>
      <c r="D9" s="12">
        <v>1953</v>
      </c>
      <c r="E9" s="12" t="s">
        <v>16</v>
      </c>
      <c r="F9" s="14">
        <v>1.6</v>
      </c>
      <c r="G9" s="13"/>
      <c r="H9" s="13"/>
    </row>
    <row r="10" spans="1:8" s="10" customFormat="1">
      <c r="A10" s="12"/>
      <c r="B10" s="12">
        <v>2</v>
      </c>
      <c r="C10" s="12" t="s">
        <v>17</v>
      </c>
      <c r="D10" s="12">
        <v>1951</v>
      </c>
      <c r="E10" s="12" t="s">
        <v>16</v>
      </c>
      <c r="F10" s="14">
        <v>1.4</v>
      </c>
      <c r="G10" s="13"/>
      <c r="H10" s="13"/>
    </row>
    <row r="11" spans="1:8">
      <c r="A11" s="12"/>
      <c r="B11" s="12">
        <v>1</v>
      </c>
      <c r="C11" s="12" t="s">
        <v>37</v>
      </c>
      <c r="D11" s="12">
        <v>1948</v>
      </c>
      <c r="E11" s="12" t="s">
        <v>18</v>
      </c>
      <c r="F11" s="14">
        <v>1.5</v>
      </c>
      <c r="G11" s="13"/>
      <c r="H11" s="13"/>
    </row>
    <row r="12" spans="1:8" s="10" customFormat="1">
      <c r="A12" s="12"/>
      <c r="B12" s="12">
        <v>2</v>
      </c>
      <c r="C12" s="12" t="s">
        <v>91</v>
      </c>
      <c r="D12" s="12">
        <v>1947</v>
      </c>
      <c r="E12" s="12" t="s">
        <v>18</v>
      </c>
      <c r="F12" s="14">
        <v>1.4</v>
      </c>
      <c r="G12" s="13"/>
      <c r="H12" s="13"/>
    </row>
    <row r="13" spans="1:8">
      <c r="A13" s="12"/>
      <c r="B13" s="12">
        <v>3</v>
      </c>
      <c r="C13" s="12" t="s">
        <v>90</v>
      </c>
      <c r="D13" s="12">
        <v>1946</v>
      </c>
      <c r="E13" s="12" t="s">
        <v>18</v>
      </c>
      <c r="F13" s="14">
        <v>1.3</v>
      </c>
      <c r="G13" s="13"/>
      <c r="H13" s="13"/>
    </row>
    <row r="14" spans="1:8" s="10" customFormat="1">
      <c r="A14" s="12"/>
      <c r="B14" s="12"/>
      <c r="C14" s="12" t="s">
        <v>39</v>
      </c>
      <c r="D14" s="12">
        <v>1943</v>
      </c>
      <c r="E14" s="12" t="s">
        <v>18</v>
      </c>
      <c r="F14" s="14" t="s">
        <v>92</v>
      </c>
      <c r="G14" s="13"/>
      <c r="H14" s="13"/>
    </row>
    <row r="15" spans="1:8">
      <c r="A15" s="12"/>
      <c r="B15" s="12">
        <v>1</v>
      </c>
      <c r="C15" s="12" t="s">
        <v>32</v>
      </c>
      <c r="D15" s="12">
        <v>1940</v>
      </c>
      <c r="E15" s="12" t="s">
        <v>21</v>
      </c>
      <c r="F15" s="14">
        <v>1.35</v>
      </c>
      <c r="G15" s="13"/>
      <c r="H15" s="13"/>
    </row>
    <row r="16" spans="1:8">
      <c r="A16" s="12"/>
      <c r="B16" s="12">
        <v>2</v>
      </c>
      <c r="C16" s="12" t="s">
        <v>40</v>
      </c>
      <c r="D16" s="12">
        <v>1939</v>
      </c>
      <c r="E16" s="12" t="s">
        <v>21</v>
      </c>
      <c r="F16" s="14">
        <v>1.1499999999999999</v>
      </c>
      <c r="G16" s="13"/>
      <c r="H16" s="13"/>
    </row>
    <row r="17" spans="1:8">
      <c r="A17" s="13"/>
      <c r="B17" s="13"/>
      <c r="C17" s="13"/>
      <c r="D17" s="13"/>
      <c r="E17" s="13"/>
      <c r="F17" s="15"/>
      <c r="G17" s="13"/>
      <c r="H17" s="13"/>
    </row>
    <row r="18" spans="1:8">
      <c r="A18" s="13"/>
      <c r="B18" s="13"/>
      <c r="C18" s="13"/>
      <c r="D18" s="13"/>
      <c r="E18" s="13"/>
      <c r="F18" s="15"/>
      <c r="G18" s="13"/>
      <c r="H18" s="13"/>
    </row>
    <row r="19" spans="1:8">
      <c r="A19" s="33" t="s">
        <v>41</v>
      </c>
      <c r="B19" s="33"/>
      <c r="C19" s="33"/>
      <c r="D19" s="33"/>
      <c r="E19" s="33"/>
      <c r="F19" s="33"/>
      <c r="G19" s="13"/>
      <c r="H19" s="13"/>
    </row>
    <row r="20" spans="1:8">
      <c r="A20" s="12"/>
      <c r="B20" s="12" t="s">
        <v>0</v>
      </c>
      <c r="C20" s="12" t="s">
        <v>1</v>
      </c>
      <c r="D20" s="12" t="s">
        <v>23</v>
      </c>
      <c r="E20" s="12" t="s">
        <v>14</v>
      </c>
      <c r="F20" s="12" t="s">
        <v>2</v>
      </c>
      <c r="G20" s="16" t="s">
        <v>28</v>
      </c>
      <c r="H20" s="16" t="s">
        <v>29</v>
      </c>
    </row>
    <row r="21" spans="1:8">
      <c r="A21" s="12"/>
      <c r="B21" s="12">
        <v>1</v>
      </c>
      <c r="C21" s="12" t="s">
        <v>77</v>
      </c>
      <c r="D21" s="12">
        <v>1953</v>
      </c>
      <c r="E21" s="12" t="s">
        <v>16</v>
      </c>
      <c r="F21" s="14">
        <v>1.6</v>
      </c>
      <c r="G21" s="12">
        <v>1.3952</v>
      </c>
      <c r="H21" s="14">
        <f t="shared" ref="H21:H29" si="0">F21*G21</f>
        <v>2.2323200000000001</v>
      </c>
    </row>
    <row r="22" spans="1:8">
      <c r="A22" s="12"/>
      <c r="B22" s="12">
        <v>2</v>
      </c>
      <c r="C22" s="12" t="s">
        <v>37</v>
      </c>
      <c r="D22" s="12">
        <v>1948</v>
      </c>
      <c r="E22" s="12" t="s">
        <v>18</v>
      </c>
      <c r="F22" s="14">
        <v>1.5</v>
      </c>
      <c r="G22" s="16">
        <v>1.4708000000000001</v>
      </c>
      <c r="H22" s="18">
        <f t="shared" si="0"/>
        <v>2.2061999999999999</v>
      </c>
    </row>
    <row r="23" spans="1:8">
      <c r="A23" s="11"/>
      <c r="B23" s="12">
        <v>3</v>
      </c>
      <c r="C23" s="12" t="s">
        <v>32</v>
      </c>
      <c r="D23" s="12">
        <v>1940</v>
      </c>
      <c r="E23" s="12" t="s">
        <v>21</v>
      </c>
      <c r="F23" s="14">
        <v>1.35</v>
      </c>
      <c r="G23" s="12">
        <v>1.601</v>
      </c>
      <c r="H23" s="14">
        <f t="shared" si="0"/>
        <v>2.1613500000000001</v>
      </c>
    </row>
    <row r="24" spans="1:8">
      <c r="A24" s="12"/>
      <c r="B24" s="12">
        <v>4</v>
      </c>
      <c r="C24" s="12" t="s">
        <v>91</v>
      </c>
      <c r="D24" s="12">
        <v>1947</v>
      </c>
      <c r="E24" s="12" t="s">
        <v>18</v>
      </c>
      <c r="F24" s="14">
        <v>1.4</v>
      </c>
      <c r="G24" s="12">
        <v>1.4708000000000001</v>
      </c>
      <c r="H24" s="14">
        <f t="shared" si="0"/>
        <v>2.0591200000000001</v>
      </c>
    </row>
    <row r="25" spans="1:8">
      <c r="A25" s="12"/>
      <c r="B25" s="12">
        <v>5</v>
      </c>
      <c r="C25" s="12" t="s">
        <v>89</v>
      </c>
      <c r="D25" s="12">
        <v>1963</v>
      </c>
      <c r="E25" s="12" t="s">
        <v>34</v>
      </c>
      <c r="F25" s="14">
        <v>1.6</v>
      </c>
      <c r="G25" s="12">
        <v>1.2555000000000001</v>
      </c>
      <c r="H25" s="14">
        <f t="shared" si="0"/>
        <v>2.0088000000000004</v>
      </c>
    </row>
    <row r="26" spans="1:8">
      <c r="A26" s="12"/>
      <c r="B26" s="12">
        <v>6</v>
      </c>
      <c r="C26" s="12" t="s">
        <v>17</v>
      </c>
      <c r="D26" s="12">
        <v>1951</v>
      </c>
      <c r="E26" s="12" t="s">
        <v>16</v>
      </c>
      <c r="F26" s="14">
        <v>1.4</v>
      </c>
      <c r="G26" s="17">
        <v>1.4254</v>
      </c>
      <c r="H26" s="14">
        <f t="shared" si="0"/>
        <v>1.9955599999999998</v>
      </c>
    </row>
    <row r="27" spans="1:8">
      <c r="A27" s="12"/>
      <c r="B27" s="12">
        <v>7</v>
      </c>
      <c r="C27" s="12" t="s">
        <v>88</v>
      </c>
      <c r="D27" s="12">
        <v>1971</v>
      </c>
      <c r="E27" s="12" t="s">
        <v>25</v>
      </c>
      <c r="F27" s="14">
        <v>1.7</v>
      </c>
      <c r="G27" s="12">
        <v>1.1543000000000001</v>
      </c>
      <c r="H27" s="14">
        <f t="shared" si="0"/>
        <v>1.9623100000000002</v>
      </c>
    </row>
    <row r="28" spans="1:8">
      <c r="A28" s="13"/>
      <c r="B28" s="12">
        <v>8</v>
      </c>
      <c r="C28" s="12" t="s">
        <v>90</v>
      </c>
      <c r="D28" s="12">
        <v>1946</v>
      </c>
      <c r="E28" s="12" t="s">
        <v>18</v>
      </c>
      <c r="F28" s="14">
        <v>1.3</v>
      </c>
      <c r="G28" s="12">
        <v>1.5026999999999999</v>
      </c>
      <c r="H28" s="14">
        <f t="shared" si="0"/>
        <v>1.9535100000000001</v>
      </c>
    </row>
    <row r="29" spans="1:8">
      <c r="B29" s="12">
        <v>9</v>
      </c>
      <c r="C29" s="12" t="s">
        <v>40</v>
      </c>
      <c r="D29" s="12">
        <v>1939</v>
      </c>
      <c r="E29" s="12" t="s">
        <v>21</v>
      </c>
      <c r="F29" s="14">
        <v>1.1499999999999999</v>
      </c>
      <c r="G29" s="12">
        <v>1.6177999999999999</v>
      </c>
      <c r="H29" s="14">
        <f t="shared" si="0"/>
        <v>1.8604699999999998</v>
      </c>
    </row>
    <row r="30" spans="1:8">
      <c r="B30" s="12"/>
      <c r="C30" s="12" t="s">
        <v>39</v>
      </c>
      <c r="D30" s="12">
        <v>1943</v>
      </c>
      <c r="E30" s="12" t="s">
        <v>18</v>
      </c>
      <c r="F30" s="14" t="s">
        <v>92</v>
      </c>
      <c r="G30" s="12"/>
      <c r="H30" s="14"/>
    </row>
  </sheetData>
  <sortState ref="A21:H29">
    <sortCondition descending="1" ref="H21"/>
  </sortState>
  <mergeCells count="1">
    <mergeCell ref="A19:F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7"/>
  <sheetViews>
    <sheetView topLeftCell="A7" workbookViewId="0">
      <selection activeCell="D14" sqref="D14"/>
    </sheetView>
  </sheetViews>
  <sheetFormatPr defaultRowHeight="15"/>
  <cols>
    <col min="1" max="1" width="4.7109375" customWidth="1"/>
    <col min="2" max="2" width="5.85546875" customWidth="1"/>
    <col min="3" max="3" width="18.140625" customWidth="1"/>
    <col min="4" max="4" width="10.28515625" customWidth="1"/>
    <col min="5" max="5" width="7.7109375" customWidth="1"/>
    <col min="6" max="6" width="10.85546875" customWidth="1"/>
  </cols>
  <sheetData>
    <row r="1" spans="1:6">
      <c r="A1" s="5" t="s">
        <v>3</v>
      </c>
      <c r="B1" s="5"/>
      <c r="C1" s="5"/>
      <c r="D1" s="5"/>
      <c r="E1" s="5"/>
      <c r="F1" s="5"/>
    </row>
    <row r="2" spans="1:6">
      <c r="A2" s="5" t="s">
        <v>4</v>
      </c>
      <c r="B2" s="5"/>
      <c r="C2" s="5"/>
      <c r="D2" s="5"/>
      <c r="E2" s="5"/>
      <c r="F2" s="5"/>
    </row>
    <row r="3" spans="1:6">
      <c r="A3" s="10" t="s">
        <v>59</v>
      </c>
      <c r="B3" s="5"/>
      <c r="C3" s="5"/>
      <c r="D3" s="5"/>
      <c r="E3" s="5"/>
      <c r="F3" s="5"/>
    </row>
    <row r="4" spans="1:6">
      <c r="A4" s="5"/>
      <c r="B4" s="5"/>
      <c r="C4" s="5"/>
      <c r="D4" s="5"/>
      <c r="E4" s="5"/>
      <c r="F4" s="5"/>
    </row>
    <row r="5" spans="1:6">
      <c r="A5" s="5"/>
      <c r="B5" s="10" t="s">
        <v>49</v>
      </c>
      <c r="C5" s="5"/>
      <c r="D5" s="5"/>
      <c r="E5" s="5"/>
      <c r="F5" s="5"/>
    </row>
    <row r="6" spans="1:6">
      <c r="A6" s="12"/>
      <c r="B6" s="12" t="s">
        <v>0</v>
      </c>
      <c r="C6" s="12" t="s">
        <v>1</v>
      </c>
      <c r="D6" s="12" t="s">
        <v>23</v>
      </c>
      <c r="E6" s="12" t="s">
        <v>14</v>
      </c>
      <c r="F6" s="12" t="s">
        <v>2</v>
      </c>
    </row>
    <row r="7" spans="1:6">
      <c r="A7" s="12"/>
      <c r="B7" s="12">
        <v>1</v>
      </c>
      <c r="C7" s="12" t="s">
        <v>93</v>
      </c>
      <c r="D7" s="12">
        <v>1977</v>
      </c>
      <c r="E7" s="12" t="s">
        <v>72</v>
      </c>
      <c r="F7" s="12">
        <v>4.47</v>
      </c>
    </row>
    <row r="8" spans="1:6">
      <c r="A8" s="12"/>
      <c r="B8" s="12">
        <v>2</v>
      </c>
      <c r="C8" s="12" t="s">
        <v>71</v>
      </c>
      <c r="D8" s="12">
        <v>1975</v>
      </c>
      <c r="E8" s="12" t="s">
        <v>72</v>
      </c>
      <c r="F8" s="12">
        <v>4.1399999999999997</v>
      </c>
    </row>
    <row r="9" spans="1:6">
      <c r="A9" s="12"/>
      <c r="B9" s="12">
        <v>1</v>
      </c>
      <c r="C9" s="12" t="s">
        <v>103</v>
      </c>
      <c r="D9" s="12">
        <v>1967</v>
      </c>
      <c r="E9" s="12" t="s">
        <v>33</v>
      </c>
      <c r="F9" s="12">
        <v>6.02</v>
      </c>
    </row>
    <row r="10" spans="1:6">
      <c r="A10" s="12"/>
      <c r="B10" s="12">
        <v>1</v>
      </c>
      <c r="C10" s="12" t="s">
        <v>30</v>
      </c>
      <c r="D10" s="12">
        <v>1956</v>
      </c>
      <c r="E10" s="12" t="s">
        <v>27</v>
      </c>
      <c r="F10" s="12">
        <v>4.24</v>
      </c>
    </row>
    <row r="11" spans="1:6">
      <c r="A11" s="12"/>
      <c r="B11" s="12">
        <v>1</v>
      </c>
      <c r="C11" s="29" t="s">
        <v>17</v>
      </c>
      <c r="D11" s="29">
        <v>1951</v>
      </c>
      <c r="E11" s="29" t="s">
        <v>16</v>
      </c>
      <c r="F11" s="26">
        <v>4.7</v>
      </c>
    </row>
    <row r="12" spans="1:6">
      <c r="A12" s="12"/>
      <c r="B12" s="12">
        <v>1</v>
      </c>
      <c r="C12" s="12" t="s">
        <v>37</v>
      </c>
      <c r="D12" s="12">
        <v>1948</v>
      </c>
      <c r="E12" s="12" t="s">
        <v>18</v>
      </c>
      <c r="F12" s="12">
        <v>4.84</v>
      </c>
    </row>
    <row r="13" spans="1:6">
      <c r="A13" s="12"/>
      <c r="B13" s="12">
        <v>2</v>
      </c>
      <c r="C13" s="29" t="s">
        <v>91</v>
      </c>
      <c r="D13" s="29">
        <v>1947</v>
      </c>
      <c r="E13" s="29" t="s">
        <v>18</v>
      </c>
      <c r="F13" s="12">
        <v>3.87</v>
      </c>
    </row>
    <row r="14" spans="1:6">
      <c r="A14" s="12"/>
      <c r="B14" s="12">
        <v>1</v>
      </c>
      <c r="C14" s="12" t="s">
        <v>32</v>
      </c>
      <c r="D14" s="12">
        <v>1940</v>
      </c>
      <c r="E14" s="12" t="s">
        <v>21</v>
      </c>
      <c r="F14" s="12">
        <v>4.32</v>
      </c>
    </row>
    <row r="15" spans="1:6">
      <c r="B15" s="12" t="s">
        <v>86</v>
      </c>
      <c r="C15" s="16" t="s">
        <v>104</v>
      </c>
      <c r="D15" s="16">
        <v>1980</v>
      </c>
      <c r="E15" s="11"/>
      <c r="F15" s="16">
        <v>6.38</v>
      </c>
    </row>
    <row r="17" spans="1:8">
      <c r="A17" s="10"/>
      <c r="B17" s="10" t="s">
        <v>48</v>
      </c>
      <c r="C17" s="10"/>
      <c r="D17" s="10"/>
      <c r="E17" s="10"/>
      <c r="F17" s="10"/>
    </row>
    <row r="18" spans="1:8">
      <c r="A18" s="12"/>
      <c r="B18" s="12" t="s">
        <v>0</v>
      </c>
      <c r="C18" s="12" t="s">
        <v>1</v>
      </c>
      <c r="D18" s="12" t="s">
        <v>23</v>
      </c>
      <c r="E18" s="12" t="s">
        <v>14</v>
      </c>
      <c r="F18" s="12" t="s">
        <v>2</v>
      </c>
      <c r="G18" s="16" t="s">
        <v>28</v>
      </c>
      <c r="H18" s="16" t="s">
        <v>29</v>
      </c>
    </row>
    <row r="19" spans="1:8">
      <c r="A19" s="12"/>
      <c r="B19" s="12">
        <v>1</v>
      </c>
      <c r="C19" s="12" t="s">
        <v>37</v>
      </c>
      <c r="D19" s="12">
        <v>1948</v>
      </c>
      <c r="E19" s="12" t="s">
        <v>18</v>
      </c>
      <c r="F19" s="12">
        <v>4.84</v>
      </c>
      <c r="G19" s="12">
        <v>1.5772999999999999</v>
      </c>
      <c r="H19" s="14">
        <f t="shared" ref="H19:H26" si="0">F19*G19</f>
        <v>7.6341319999999993</v>
      </c>
    </row>
    <row r="20" spans="1:8">
      <c r="A20" s="12"/>
      <c r="B20" s="12">
        <v>2</v>
      </c>
      <c r="C20" s="12" t="s">
        <v>32</v>
      </c>
      <c r="D20" s="12">
        <v>1940</v>
      </c>
      <c r="E20" s="12" t="s">
        <v>21</v>
      </c>
      <c r="F20" s="12">
        <v>4.32</v>
      </c>
      <c r="G20" s="12">
        <v>1.7576000000000001</v>
      </c>
      <c r="H20" s="14">
        <f t="shared" si="0"/>
        <v>7.5928320000000005</v>
      </c>
    </row>
    <row r="21" spans="1:8">
      <c r="A21" s="12"/>
      <c r="B21" s="12">
        <v>3</v>
      </c>
      <c r="C21" s="12" t="s">
        <v>103</v>
      </c>
      <c r="D21" s="12">
        <v>1967</v>
      </c>
      <c r="E21" s="12" t="s">
        <v>33</v>
      </c>
      <c r="F21" s="12">
        <v>6.02</v>
      </c>
      <c r="G21" s="12">
        <v>1.2049000000000001</v>
      </c>
      <c r="H21" s="14">
        <f t="shared" si="0"/>
        <v>7.2534979999999996</v>
      </c>
    </row>
    <row r="22" spans="1:8">
      <c r="A22" s="12"/>
      <c r="B22" s="12">
        <v>4</v>
      </c>
      <c r="C22" s="16" t="s">
        <v>17</v>
      </c>
      <c r="D22" s="16">
        <v>1951</v>
      </c>
      <c r="E22" s="16" t="s">
        <v>16</v>
      </c>
      <c r="F22" s="26">
        <v>4.7</v>
      </c>
      <c r="G22" s="12">
        <v>1.5157</v>
      </c>
      <c r="H22" s="14">
        <f t="shared" si="0"/>
        <v>7.1237900000000005</v>
      </c>
    </row>
    <row r="23" spans="1:8">
      <c r="A23" s="12"/>
      <c r="B23" s="12">
        <v>5</v>
      </c>
      <c r="C23" s="29" t="s">
        <v>91</v>
      </c>
      <c r="D23" s="29">
        <v>1947</v>
      </c>
      <c r="E23" s="29" t="s">
        <v>18</v>
      </c>
      <c r="F23" s="12">
        <v>3.87</v>
      </c>
      <c r="G23" s="12">
        <v>1.5772999999999999</v>
      </c>
      <c r="H23" s="14">
        <f t="shared" si="0"/>
        <v>6.1041509999999999</v>
      </c>
    </row>
    <row r="24" spans="1:8">
      <c r="A24" s="12"/>
      <c r="B24" s="12">
        <v>6</v>
      </c>
      <c r="C24" s="12" t="s">
        <v>30</v>
      </c>
      <c r="D24" s="12">
        <v>1956</v>
      </c>
      <c r="E24" s="12" t="s">
        <v>27</v>
      </c>
      <c r="F24" s="12">
        <v>4.24</v>
      </c>
      <c r="G24" s="12">
        <v>1.417</v>
      </c>
      <c r="H24" s="14">
        <f t="shared" si="0"/>
        <v>6.0080800000000005</v>
      </c>
    </row>
    <row r="25" spans="1:8">
      <c r="A25" s="12"/>
      <c r="B25" s="12">
        <v>7</v>
      </c>
      <c r="C25" s="31" t="s">
        <v>93</v>
      </c>
      <c r="D25" s="31">
        <v>1977</v>
      </c>
      <c r="E25" s="31" t="s">
        <v>72</v>
      </c>
      <c r="F25" s="12">
        <v>4.47</v>
      </c>
      <c r="G25" s="12">
        <v>1.0531999999999999</v>
      </c>
      <c r="H25" s="14">
        <f t="shared" si="0"/>
        <v>4.7078039999999994</v>
      </c>
    </row>
    <row r="26" spans="1:8">
      <c r="A26" s="12"/>
      <c r="B26" s="12">
        <v>8</v>
      </c>
      <c r="C26" s="12" t="s">
        <v>71</v>
      </c>
      <c r="D26" s="12">
        <v>1975</v>
      </c>
      <c r="E26" s="12" t="s">
        <v>72</v>
      </c>
      <c r="F26" s="12">
        <v>4.1399999999999997</v>
      </c>
      <c r="G26" s="12">
        <v>1.0972</v>
      </c>
      <c r="H26" s="14">
        <f t="shared" si="0"/>
        <v>4.5424079999999991</v>
      </c>
    </row>
    <row r="27" spans="1:8">
      <c r="B27" s="12" t="s">
        <v>86</v>
      </c>
      <c r="C27" s="16" t="s">
        <v>104</v>
      </c>
      <c r="D27" s="16">
        <v>1980</v>
      </c>
      <c r="E27" s="11"/>
      <c r="F27" s="16">
        <v>6.38</v>
      </c>
    </row>
  </sheetData>
  <sortState ref="B19:H26">
    <sortCondition descending="1" ref="H19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4"/>
  <sheetViews>
    <sheetView topLeftCell="A4" workbookViewId="0">
      <selection activeCell="C18" sqref="C18"/>
    </sheetView>
  </sheetViews>
  <sheetFormatPr defaultRowHeight="15"/>
  <cols>
    <col min="1" max="1" width="4.7109375" style="10" customWidth="1"/>
    <col min="2" max="2" width="5.85546875" style="10" customWidth="1"/>
    <col min="3" max="3" width="19.42578125" style="10" bestFit="1" customWidth="1"/>
    <col min="4" max="4" width="10.28515625" style="10" customWidth="1"/>
    <col min="5" max="5" width="7.7109375" style="10" customWidth="1"/>
    <col min="6" max="6" width="10.85546875" style="10" customWidth="1"/>
    <col min="7" max="8" width="9.140625" style="10"/>
  </cols>
  <sheetData>
    <row r="1" spans="1:6">
      <c r="A1" s="10" t="s">
        <v>3</v>
      </c>
    </row>
    <row r="2" spans="1:6">
      <c r="A2" s="10" t="s">
        <v>4</v>
      </c>
    </row>
    <row r="3" spans="1:6">
      <c r="A3" s="10" t="s">
        <v>59</v>
      </c>
    </row>
    <row r="5" spans="1:6">
      <c r="B5" s="10" t="s">
        <v>61</v>
      </c>
    </row>
    <row r="6" spans="1:6">
      <c r="A6" s="12"/>
      <c r="B6" s="12" t="s">
        <v>0</v>
      </c>
      <c r="C6" s="12" t="s">
        <v>1</v>
      </c>
      <c r="D6" s="12" t="s">
        <v>23</v>
      </c>
      <c r="E6" s="12" t="s">
        <v>14</v>
      </c>
      <c r="F6" s="12" t="s">
        <v>2</v>
      </c>
    </row>
    <row r="7" spans="1:6">
      <c r="A7" s="12"/>
      <c r="B7" s="12">
        <v>1</v>
      </c>
      <c r="C7" s="12" t="s">
        <v>106</v>
      </c>
      <c r="D7" s="12">
        <v>1971</v>
      </c>
      <c r="E7" s="12" t="s">
        <v>25</v>
      </c>
      <c r="F7" s="12">
        <v>11.69</v>
      </c>
    </row>
    <row r="8" spans="1:6">
      <c r="A8" s="12"/>
      <c r="B8" s="12">
        <v>1</v>
      </c>
      <c r="C8" s="12" t="s">
        <v>30</v>
      </c>
      <c r="D8" s="12">
        <v>1956</v>
      </c>
      <c r="E8" s="12" t="s">
        <v>27</v>
      </c>
      <c r="F8" s="12">
        <v>9.17</v>
      </c>
    </row>
    <row r="9" spans="1:6">
      <c r="A9" s="12"/>
      <c r="B9" s="12">
        <v>1</v>
      </c>
      <c r="C9" s="12" t="s">
        <v>77</v>
      </c>
      <c r="D9" s="12">
        <v>1953</v>
      </c>
      <c r="E9" s="12" t="s">
        <v>16</v>
      </c>
      <c r="F9" s="12">
        <v>10.99</v>
      </c>
    </row>
    <row r="10" spans="1:6">
      <c r="A10" s="12"/>
      <c r="B10" s="12">
        <v>2</v>
      </c>
      <c r="C10" s="12" t="s">
        <v>17</v>
      </c>
      <c r="D10" s="12">
        <v>1951</v>
      </c>
      <c r="E10" s="12" t="s">
        <v>16</v>
      </c>
      <c r="F10" s="12">
        <v>10.29</v>
      </c>
    </row>
    <row r="11" spans="1:6">
      <c r="A11" s="12"/>
      <c r="B11" s="12">
        <v>1</v>
      </c>
      <c r="C11" s="12" t="s">
        <v>37</v>
      </c>
      <c r="D11" s="12">
        <v>1948</v>
      </c>
      <c r="E11" s="12" t="s">
        <v>18</v>
      </c>
      <c r="F11" s="12">
        <v>9.42</v>
      </c>
    </row>
    <row r="12" spans="1:6">
      <c r="A12" s="12"/>
      <c r="B12" s="12">
        <v>2</v>
      </c>
      <c r="C12" s="12" t="s">
        <v>91</v>
      </c>
      <c r="D12" s="12">
        <v>1947</v>
      </c>
      <c r="E12" s="12" t="s">
        <v>18</v>
      </c>
      <c r="F12" s="12">
        <v>9.34</v>
      </c>
    </row>
    <row r="13" spans="1:6">
      <c r="A13" s="12"/>
      <c r="B13" s="12">
        <v>1</v>
      </c>
      <c r="C13" s="12" t="s">
        <v>32</v>
      </c>
      <c r="D13" s="12">
        <v>1940</v>
      </c>
      <c r="E13" s="12" t="s">
        <v>21</v>
      </c>
      <c r="F13" s="12">
        <v>9.23</v>
      </c>
    </row>
    <row r="16" spans="1:6">
      <c r="B16" s="10" t="s">
        <v>62</v>
      </c>
    </row>
    <row r="17" spans="1:8">
      <c r="A17" s="12"/>
      <c r="B17" s="12" t="s">
        <v>0</v>
      </c>
      <c r="C17" s="12" t="s">
        <v>1</v>
      </c>
      <c r="D17" s="12" t="s">
        <v>23</v>
      </c>
      <c r="E17" s="12" t="s">
        <v>14</v>
      </c>
      <c r="F17" s="12" t="s">
        <v>2</v>
      </c>
      <c r="G17" s="16" t="s">
        <v>28</v>
      </c>
      <c r="H17" s="16" t="s">
        <v>29</v>
      </c>
    </row>
    <row r="18" spans="1:8">
      <c r="A18" s="12"/>
      <c r="B18" s="12">
        <v>1</v>
      </c>
      <c r="C18" s="12" t="s">
        <v>32</v>
      </c>
      <c r="D18" s="12">
        <v>1940</v>
      </c>
      <c r="E18" s="12" t="s">
        <v>21</v>
      </c>
      <c r="F18" s="12">
        <v>9.23</v>
      </c>
      <c r="G18" s="12">
        <v>1.7379</v>
      </c>
      <c r="H18" s="14">
        <f t="shared" ref="H18:H24" si="0">F18*G18</f>
        <v>16.040817000000001</v>
      </c>
    </row>
    <row r="19" spans="1:8">
      <c r="A19" s="12"/>
      <c r="B19" s="12">
        <v>2</v>
      </c>
      <c r="C19" s="12" t="s">
        <v>77</v>
      </c>
      <c r="D19" s="12">
        <v>1953</v>
      </c>
      <c r="E19" s="12" t="s">
        <v>16</v>
      </c>
      <c r="F19" s="12">
        <v>10.99</v>
      </c>
      <c r="G19" s="12">
        <v>1.4393</v>
      </c>
      <c r="H19" s="14">
        <f t="shared" si="0"/>
        <v>15.817907</v>
      </c>
    </row>
    <row r="20" spans="1:8">
      <c r="A20" s="12"/>
      <c r="B20" s="12">
        <v>3</v>
      </c>
      <c r="C20" s="12" t="s">
        <v>17</v>
      </c>
      <c r="D20" s="12">
        <v>1951</v>
      </c>
      <c r="E20" s="12" t="s">
        <v>16</v>
      </c>
      <c r="F20" s="12">
        <v>10.29</v>
      </c>
      <c r="G20" s="12">
        <v>1.4823999999999999</v>
      </c>
      <c r="H20" s="14">
        <f t="shared" si="0"/>
        <v>15.253895999999997</v>
      </c>
    </row>
    <row r="21" spans="1:8">
      <c r="A21" s="12"/>
      <c r="B21" s="12">
        <v>4</v>
      </c>
      <c r="C21" s="12" t="s">
        <v>37</v>
      </c>
      <c r="D21" s="12">
        <v>1948</v>
      </c>
      <c r="E21" s="12" t="s">
        <v>18</v>
      </c>
      <c r="F21" s="12">
        <v>9.42</v>
      </c>
      <c r="G21" s="12">
        <v>1.5470999999999999</v>
      </c>
      <c r="H21" s="14">
        <f t="shared" si="0"/>
        <v>14.573682</v>
      </c>
    </row>
    <row r="22" spans="1:8">
      <c r="A22" s="12"/>
      <c r="B22" s="12">
        <v>5</v>
      </c>
      <c r="C22" s="12" t="s">
        <v>91</v>
      </c>
      <c r="D22" s="12">
        <v>1947</v>
      </c>
      <c r="E22" s="12" t="s">
        <v>18</v>
      </c>
      <c r="F22" s="12">
        <v>9.34</v>
      </c>
      <c r="G22" s="12">
        <v>1.5470999999999999</v>
      </c>
      <c r="H22" s="14">
        <f t="shared" si="0"/>
        <v>14.449914</v>
      </c>
    </row>
    <row r="23" spans="1:8">
      <c r="A23" s="12"/>
      <c r="B23" s="12">
        <v>6</v>
      </c>
      <c r="C23" s="12" t="s">
        <v>106</v>
      </c>
      <c r="D23" s="12">
        <v>1971</v>
      </c>
      <c r="E23" s="12" t="s">
        <v>25</v>
      </c>
      <c r="F23" s="12">
        <v>11.69</v>
      </c>
      <c r="G23" s="12">
        <v>1.1104000000000001</v>
      </c>
      <c r="H23" s="14">
        <f t="shared" si="0"/>
        <v>12.980575999999999</v>
      </c>
    </row>
    <row r="24" spans="1:8">
      <c r="A24" s="12"/>
      <c r="B24" s="12">
        <v>7</v>
      </c>
      <c r="C24" s="12" t="s">
        <v>30</v>
      </c>
      <c r="D24" s="12">
        <v>1956</v>
      </c>
      <c r="E24" s="12" t="s">
        <v>27</v>
      </c>
      <c r="F24" s="12">
        <v>9.17</v>
      </c>
      <c r="G24" s="12">
        <v>1.3791</v>
      </c>
      <c r="H24" s="14">
        <f t="shared" si="0"/>
        <v>12.646347</v>
      </c>
    </row>
  </sheetData>
  <sortState ref="B18:H24">
    <sortCondition descending="1" ref="H18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37"/>
  <sheetViews>
    <sheetView topLeftCell="A19" workbookViewId="0">
      <selection activeCell="C29" sqref="C29"/>
    </sheetView>
  </sheetViews>
  <sheetFormatPr defaultRowHeight="15"/>
  <cols>
    <col min="1" max="1" width="4.5703125" customWidth="1"/>
    <col min="3" max="3" width="17.7109375" bestFit="1" customWidth="1"/>
    <col min="4" max="4" width="10.7109375" customWidth="1"/>
    <col min="5" max="5" width="8.28515625" customWidth="1"/>
    <col min="6" max="6" width="9.42578125" customWidth="1"/>
    <col min="8" max="8" width="8.5703125" bestFit="1" customWidth="1"/>
  </cols>
  <sheetData>
    <row r="1" spans="1:6">
      <c r="A1" s="4" t="s">
        <v>3</v>
      </c>
      <c r="B1" s="4"/>
      <c r="C1" s="4"/>
      <c r="D1" s="4"/>
      <c r="E1" s="4"/>
      <c r="F1" s="4"/>
    </row>
    <row r="2" spans="1:6">
      <c r="A2" s="4" t="s">
        <v>4</v>
      </c>
      <c r="B2" s="4"/>
      <c r="C2" s="4"/>
      <c r="D2" s="4"/>
      <c r="E2" s="4"/>
      <c r="F2" s="4"/>
    </row>
    <row r="3" spans="1:6">
      <c r="A3" s="10" t="s">
        <v>59</v>
      </c>
      <c r="B3" s="4"/>
      <c r="C3" s="4"/>
      <c r="D3" s="4"/>
      <c r="E3" s="4"/>
      <c r="F3" s="4"/>
    </row>
    <row r="4" spans="1:6">
      <c r="A4" s="4"/>
      <c r="B4" s="4"/>
      <c r="C4" s="4"/>
      <c r="D4" s="4"/>
      <c r="E4" s="4"/>
      <c r="F4" s="4"/>
    </row>
    <row r="5" spans="1:6">
      <c r="A5" s="4"/>
      <c r="B5" t="s">
        <v>8</v>
      </c>
      <c r="C5" s="4"/>
      <c r="D5" s="4"/>
      <c r="E5" s="4"/>
      <c r="F5" s="4"/>
    </row>
    <row r="6" spans="1:6">
      <c r="A6" s="12"/>
      <c r="B6" s="12" t="s">
        <v>0</v>
      </c>
      <c r="C6" s="12" t="s">
        <v>1</v>
      </c>
      <c r="D6" s="12" t="s">
        <v>23</v>
      </c>
      <c r="E6" s="12" t="s">
        <v>14</v>
      </c>
      <c r="F6" s="12" t="s">
        <v>2</v>
      </c>
    </row>
    <row r="7" spans="1:6" s="10" customFormat="1">
      <c r="A7" s="12"/>
      <c r="B7" s="12">
        <v>1</v>
      </c>
      <c r="C7" s="12" t="s">
        <v>83</v>
      </c>
      <c r="D7" s="12">
        <v>1975</v>
      </c>
      <c r="E7" s="12" t="s">
        <v>72</v>
      </c>
      <c r="F7" s="12">
        <v>14.05</v>
      </c>
    </row>
    <row r="8" spans="1:6" s="10" customFormat="1">
      <c r="A8" s="12"/>
      <c r="B8" s="12">
        <v>1</v>
      </c>
      <c r="C8" s="12" t="s">
        <v>84</v>
      </c>
      <c r="D8" s="12">
        <v>1960</v>
      </c>
      <c r="E8" s="12" t="s">
        <v>34</v>
      </c>
      <c r="F8" s="12">
        <v>9.1999999999999993</v>
      </c>
    </row>
    <row r="9" spans="1:6" s="10" customFormat="1">
      <c r="A9" s="12"/>
      <c r="B9" s="12">
        <v>1</v>
      </c>
      <c r="C9" s="12" t="s">
        <v>26</v>
      </c>
      <c r="D9" s="12">
        <v>1954</v>
      </c>
      <c r="E9" s="12" t="s">
        <v>27</v>
      </c>
      <c r="F9" s="12">
        <v>10.45</v>
      </c>
    </row>
    <row r="10" spans="1:6" s="10" customFormat="1">
      <c r="A10" s="12"/>
      <c r="B10" s="12">
        <v>1</v>
      </c>
      <c r="C10" s="12" t="s">
        <v>15</v>
      </c>
      <c r="D10" s="12">
        <v>1950</v>
      </c>
      <c r="E10" s="12" t="s">
        <v>16</v>
      </c>
      <c r="F10" s="12">
        <v>12.94</v>
      </c>
    </row>
    <row r="11" spans="1:6" s="10" customFormat="1">
      <c r="A11" s="12"/>
      <c r="B11" s="12">
        <v>2</v>
      </c>
      <c r="C11" s="12" t="s">
        <v>80</v>
      </c>
      <c r="D11" s="12">
        <v>1949</v>
      </c>
      <c r="E11" s="12" t="s">
        <v>16</v>
      </c>
      <c r="F11" s="12">
        <v>11.94</v>
      </c>
    </row>
    <row r="12" spans="1:6">
      <c r="A12" s="12"/>
      <c r="B12" s="12">
        <v>3</v>
      </c>
      <c r="C12" s="12" t="s">
        <v>81</v>
      </c>
      <c r="D12" s="12">
        <v>1951</v>
      </c>
      <c r="E12" s="12" t="s">
        <v>16</v>
      </c>
      <c r="F12" s="12">
        <v>11.34</v>
      </c>
    </row>
    <row r="13" spans="1:6">
      <c r="A13" s="12"/>
      <c r="B13" s="12">
        <v>1</v>
      </c>
      <c r="C13" s="12" t="s">
        <v>82</v>
      </c>
      <c r="D13" s="12">
        <v>1948</v>
      </c>
      <c r="E13" s="12" t="s">
        <v>18</v>
      </c>
      <c r="F13" s="12">
        <v>10.53</v>
      </c>
    </row>
    <row r="14" spans="1:6">
      <c r="A14" s="12"/>
      <c r="B14" s="12">
        <v>2</v>
      </c>
      <c r="C14" s="12" t="s">
        <v>19</v>
      </c>
      <c r="D14" s="12">
        <v>1947</v>
      </c>
      <c r="E14" s="12" t="s">
        <v>18</v>
      </c>
      <c r="F14" s="14">
        <v>10.19</v>
      </c>
    </row>
    <row r="15" spans="1:6" s="10" customFormat="1">
      <c r="A15" s="12"/>
      <c r="B15" s="12">
        <v>3</v>
      </c>
      <c r="C15" s="12" t="s">
        <v>44</v>
      </c>
      <c r="D15" s="12">
        <v>1947</v>
      </c>
      <c r="E15" s="12" t="s">
        <v>18</v>
      </c>
      <c r="F15" s="12">
        <v>9.4499999999999993</v>
      </c>
    </row>
    <row r="16" spans="1:6">
      <c r="A16" s="12"/>
      <c r="B16" s="12">
        <v>4</v>
      </c>
      <c r="C16" s="12" t="s">
        <v>42</v>
      </c>
      <c r="D16" s="12">
        <v>1944</v>
      </c>
      <c r="E16" s="12" t="s">
        <v>18</v>
      </c>
      <c r="F16" s="12">
        <v>9.07</v>
      </c>
    </row>
    <row r="17" spans="1:8">
      <c r="A17" s="12"/>
      <c r="B17" s="12">
        <v>1</v>
      </c>
      <c r="C17" s="12" t="s">
        <v>20</v>
      </c>
      <c r="D17" s="12">
        <v>1941</v>
      </c>
      <c r="E17" s="12" t="s">
        <v>21</v>
      </c>
      <c r="F17" s="12">
        <v>10.25</v>
      </c>
    </row>
    <row r="18" spans="1:8">
      <c r="A18" s="12"/>
      <c r="B18" s="12">
        <v>2</v>
      </c>
      <c r="C18" s="12" t="s">
        <v>58</v>
      </c>
      <c r="D18" s="12">
        <v>1943</v>
      </c>
      <c r="E18" s="12" t="s">
        <v>21</v>
      </c>
      <c r="F18" s="12">
        <v>9.74</v>
      </c>
    </row>
    <row r="19" spans="1:8">
      <c r="A19" s="12"/>
      <c r="B19" s="12">
        <v>1</v>
      </c>
      <c r="C19" s="12" t="s">
        <v>79</v>
      </c>
      <c r="D19" s="12">
        <v>1938</v>
      </c>
      <c r="E19" s="12" t="s">
        <v>22</v>
      </c>
      <c r="F19" s="12">
        <v>10.49</v>
      </c>
    </row>
    <row r="20" spans="1:8" s="10" customFormat="1">
      <c r="A20" s="21"/>
      <c r="B20" s="12" t="s">
        <v>86</v>
      </c>
      <c r="C20" s="12" t="s">
        <v>85</v>
      </c>
      <c r="D20" s="12">
        <v>1984</v>
      </c>
      <c r="E20" s="12"/>
      <c r="F20" s="12">
        <v>12.39</v>
      </c>
    </row>
    <row r="23" spans="1:8">
      <c r="B23" t="s">
        <v>24</v>
      </c>
    </row>
    <row r="24" spans="1:8">
      <c r="A24" s="12"/>
      <c r="B24" s="12" t="s">
        <v>0</v>
      </c>
      <c r="C24" s="12" t="s">
        <v>1</v>
      </c>
      <c r="D24" s="12" t="s">
        <v>23</v>
      </c>
      <c r="E24" s="12" t="s">
        <v>14</v>
      </c>
      <c r="F24" s="12" t="s">
        <v>2</v>
      </c>
      <c r="G24" s="12" t="s">
        <v>28</v>
      </c>
      <c r="H24" s="12" t="s">
        <v>29</v>
      </c>
    </row>
    <row r="25" spans="1:8" s="10" customFormat="1">
      <c r="A25" s="12"/>
      <c r="B25" s="12">
        <v>1</v>
      </c>
      <c r="C25" s="12" t="s">
        <v>15</v>
      </c>
      <c r="D25" s="12">
        <v>1950</v>
      </c>
      <c r="E25" s="12" t="s">
        <v>16</v>
      </c>
      <c r="F25" s="12">
        <v>12.94</v>
      </c>
      <c r="G25" s="12">
        <v>1.4487000000000001</v>
      </c>
      <c r="H25" s="14">
        <f t="shared" ref="H25:H36" si="0">F25*G25</f>
        <v>18.746178</v>
      </c>
    </row>
    <row r="26" spans="1:8" s="10" customFormat="1">
      <c r="A26" s="12"/>
      <c r="B26" s="12">
        <v>2</v>
      </c>
      <c r="C26" s="12" t="s">
        <v>80</v>
      </c>
      <c r="D26" s="12">
        <v>1949</v>
      </c>
      <c r="E26" s="12" t="s">
        <v>16</v>
      </c>
      <c r="F26" s="12">
        <v>11.94</v>
      </c>
      <c r="G26" s="12">
        <v>1.4796</v>
      </c>
      <c r="H26" s="14">
        <f t="shared" si="0"/>
        <v>17.666423999999999</v>
      </c>
    </row>
    <row r="27" spans="1:8" s="10" customFormat="1">
      <c r="A27" s="12"/>
      <c r="B27" s="12">
        <v>3</v>
      </c>
      <c r="C27" s="12" t="s">
        <v>79</v>
      </c>
      <c r="D27" s="12">
        <v>1938</v>
      </c>
      <c r="E27" s="12" t="s">
        <v>22</v>
      </c>
      <c r="F27" s="12">
        <v>10.49</v>
      </c>
      <c r="G27" s="12">
        <v>1.6774</v>
      </c>
      <c r="H27" s="14">
        <f t="shared" si="0"/>
        <v>17.595925999999999</v>
      </c>
    </row>
    <row r="28" spans="1:8">
      <c r="A28" s="12"/>
      <c r="B28" s="12">
        <v>4</v>
      </c>
      <c r="C28" s="12" t="s">
        <v>20</v>
      </c>
      <c r="D28" s="12">
        <v>1941</v>
      </c>
      <c r="E28" s="12" t="s">
        <v>21</v>
      </c>
      <c r="F28" s="12">
        <v>10.25</v>
      </c>
      <c r="G28" s="12">
        <v>1.5742</v>
      </c>
      <c r="H28" s="14">
        <f t="shared" si="0"/>
        <v>16.135550000000002</v>
      </c>
    </row>
    <row r="29" spans="1:8">
      <c r="A29" s="12"/>
      <c r="B29" s="12">
        <v>5</v>
      </c>
      <c r="C29" s="12" t="s">
        <v>81</v>
      </c>
      <c r="D29" s="12">
        <v>1951</v>
      </c>
      <c r="E29" s="12" t="s">
        <v>16</v>
      </c>
      <c r="F29" s="12">
        <v>11.34</v>
      </c>
      <c r="G29" s="12">
        <v>1.4177</v>
      </c>
      <c r="H29" s="14">
        <f t="shared" si="0"/>
        <v>16.076718</v>
      </c>
    </row>
    <row r="30" spans="1:8">
      <c r="A30" s="12"/>
      <c r="B30" s="12">
        <v>6</v>
      </c>
      <c r="C30" s="12" t="s">
        <v>82</v>
      </c>
      <c r="D30" s="12">
        <v>1948</v>
      </c>
      <c r="E30" s="12" t="s">
        <v>18</v>
      </c>
      <c r="F30" s="12">
        <v>10.53</v>
      </c>
      <c r="G30" s="12">
        <v>1.5105999999999999</v>
      </c>
      <c r="H30" s="14">
        <f t="shared" si="0"/>
        <v>15.906617999999998</v>
      </c>
    </row>
    <row r="31" spans="1:8">
      <c r="A31" s="12"/>
      <c r="B31" s="12">
        <v>7</v>
      </c>
      <c r="C31" s="12" t="s">
        <v>19</v>
      </c>
      <c r="D31" s="12">
        <v>1947</v>
      </c>
      <c r="E31" s="12" t="s">
        <v>18</v>
      </c>
      <c r="F31" s="14">
        <v>10.19</v>
      </c>
      <c r="G31" s="12">
        <v>1.5450999999999999</v>
      </c>
      <c r="H31" s="14">
        <f t="shared" si="0"/>
        <v>15.744568999999998</v>
      </c>
    </row>
    <row r="32" spans="1:8">
      <c r="A32" s="12"/>
      <c r="B32" s="12">
        <v>8</v>
      </c>
      <c r="C32" s="12" t="s">
        <v>26</v>
      </c>
      <c r="D32" s="12">
        <v>1954</v>
      </c>
      <c r="E32" s="12" t="s">
        <v>27</v>
      </c>
      <c r="F32" s="12">
        <v>10.45</v>
      </c>
      <c r="G32" s="16">
        <v>1.4548000000000001</v>
      </c>
      <c r="H32" s="14">
        <f t="shared" si="0"/>
        <v>15.20266</v>
      </c>
    </row>
    <row r="33" spans="1:8">
      <c r="A33" s="12"/>
      <c r="B33" s="12">
        <v>9</v>
      </c>
      <c r="C33" s="12" t="s">
        <v>42</v>
      </c>
      <c r="D33" s="12">
        <v>1944</v>
      </c>
      <c r="E33" s="12" t="s">
        <v>18</v>
      </c>
      <c r="F33" s="12">
        <v>9.07</v>
      </c>
      <c r="G33" s="12">
        <v>1.6486000000000001</v>
      </c>
      <c r="H33" s="14">
        <f t="shared" si="0"/>
        <v>14.952802000000002</v>
      </c>
    </row>
    <row r="34" spans="1:8">
      <c r="A34" s="12"/>
      <c r="B34" s="12">
        <v>10</v>
      </c>
      <c r="C34" s="12" t="s">
        <v>58</v>
      </c>
      <c r="D34" s="12">
        <v>1943</v>
      </c>
      <c r="E34" s="12" t="s">
        <v>21</v>
      </c>
      <c r="F34" s="12">
        <v>9.74</v>
      </c>
      <c r="G34" s="12">
        <v>1.5054000000000001</v>
      </c>
      <c r="H34" s="14">
        <f t="shared" si="0"/>
        <v>14.662596000000001</v>
      </c>
    </row>
    <row r="35" spans="1:8">
      <c r="B35" s="12">
        <v>11</v>
      </c>
      <c r="C35" s="12" t="s">
        <v>44</v>
      </c>
      <c r="D35" s="12">
        <v>1947</v>
      </c>
      <c r="E35" s="12" t="s">
        <v>18</v>
      </c>
      <c r="F35" s="12">
        <v>9.4499999999999993</v>
      </c>
      <c r="G35" s="12">
        <v>1.5450999999999999</v>
      </c>
      <c r="H35" s="30">
        <f t="shared" si="0"/>
        <v>14.601194999999999</v>
      </c>
    </row>
    <row r="36" spans="1:8">
      <c r="B36" s="12">
        <v>12</v>
      </c>
      <c r="C36" s="12" t="s">
        <v>83</v>
      </c>
      <c r="D36" s="12">
        <v>1975</v>
      </c>
      <c r="E36" s="12" t="s">
        <v>72</v>
      </c>
      <c r="F36" s="12">
        <v>14.05</v>
      </c>
      <c r="G36" s="16">
        <v>1.0165999999999999</v>
      </c>
      <c r="H36" s="18">
        <f t="shared" si="0"/>
        <v>14.28323</v>
      </c>
    </row>
    <row r="37" spans="1:8">
      <c r="B37" s="12">
        <v>13</v>
      </c>
      <c r="C37" s="12" t="s">
        <v>84</v>
      </c>
      <c r="D37" s="12">
        <v>1960</v>
      </c>
      <c r="E37" s="12" t="s">
        <v>34</v>
      </c>
      <c r="F37" s="26">
        <v>9.1999999999999993</v>
      </c>
      <c r="G37" s="12" t="s">
        <v>87</v>
      </c>
      <c r="H37" s="26">
        <v>11.76</v>
      </c>
    </row>
  </sheetData>
  <sortState ref="B25:H37">
    <sortCondition descending="1" ref="H2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12</vt:i4>
      </vt:variant>
    </vt:vector>
  </HeadingPairs>
  <TitlesOfParts>
    <vt:vector size="12" baseType="lpstr">
      <vt:lpstr>100m</vt:lpstr>
      <vt:lpstr>200m</vt:lpstr>
      <vt:lpstr>800m</vt:lpstr>
      <vt:lpstr>5000m</vt:lpstr>
      <vt:lpstr>5000m sol</vt:lpstr>
      <vt:lpstr>augstlēkšana</vt:lpstr>
      <vt:lpstr>tāllēkšana</vt:lpstr>
      <vt:lpstr>trīssoļlēkšana</vt:lpstr>
      <vt:lpstr>lode</vt:lpstr>
      <vt:lpstr>disks</vt:lpstr>
      <vt:lpstr>šķēps</vt:lpstr>
      <vt:lpstr>smaguma meš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2013-07-06T16:53:36Z</cp:lastPrinted>
  <dcterms:created xsi:type="dcterms:W3CDTF">2012-06-15T11:32:22Z</dcterms:created>
  <dcterms:modified xsi:type="dcterms:W3CDTF">2013-07-08T10:26:39Z</dcterms:modified>
</cp:coreProperties>
</file>